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M:\Compartilhados\BSM-GAP_2018\Classificação\2023\Final\"/>
    </mc:Choice>
  </mc:AlternateContent>
  <xr:revisionPtr revIDLastSave="0" documentId="13_ncr:1_{40593B71-D2EE-4C34-8B19-07941B669135}" xr6:coauthVersionLast="47" xr6:coauthVersionMax="47" xr10:uidLastSave="{00000000-0000-0000-0000-000000000000}"/>
  <bookViews>
    <workbookView xWindow="-120" yWindow="-120" windowWidth="20730" windowHeight="11040" tabRatio="702" xr2:uid="{B344150C-480D-4A3E-AD3D-6A964C725101}"/>
  </bookViews>
  <sheets>
    <sheet name="Resumo" sheetId="9" r:id="rId1"/>
    <sheet name="Matriz" sheetId="8" r:id="rId2"/>
  </sheets>
  <externalReferences>
    <externalReference r:id="rId3"/>
  </externalReferences>
  <definedNames>
    <definedName name="_xlnm._FilterDatabase" localSheetId="1" hidden="1">Matriz!$A$1:$XEY$948</definedName>
    <definedName name="_xlnm._FilterDatabase" localSheetId="0" hidden="1">Resumo!$B$2</definedName>
    <definedName name="_Lais" localSheetId="1" hidden="1">Matriz!$D$1:$O$798</definedName>
    <definedName name="Normative">[1]!Normas[ds_normative_reference]</definedName>
    <definedName name="Participantes">[1]!tb_brokerage[ds_brokerage]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8" i="8" l="1"/>
  <c r="J936" i="8" l="1"/>
  <c r="J807" i="8"/>
  <c r="J948" i="8" l="1"/>
  <c r="J947" i="8"/>
  <c r="J946" i="8"/>
  <c r="J945" i="8"/>
  <c r="J944" i="8"/>
  <c r="J943" i="8"/>
  <c r="J942" i="8"/>
  <c r="J941" i="8"/>
  <c r="J940" i="8"/>
  <c r="J939" i="8"/>
  <c r="J938" i="8"/>
  <c r="J937" i="8"/>
  <c r="J935" i="8"/>
  <c r="J934" i="8"/>
  <c r="J933" i="8"/>
  <c r="J932" i="8"/>
  <c r="J931" i="8"/>
  <c r="J930" i="8"/>
  <c r="J929" i="8"/>
  <c r="J928" i="8"/>
  <c r="J927" i="8"/>
  <c r="D21" i="9" s="1"/>
  <c r="J926" i="8"/>
  <c r="J925" i="8"/>
  <c r="J924" i="8"/>
  <c r="J923" i="8"/>
  <c r="J922" i="8"/>
  <c r="J921" i="8"/>
  <c r="J920" i="8"/>
  <c r="J919" i="8"/>
  <c r="J918" i="8"/>
  <c r="J917" i="8"/>
  <c r="J916" i="8"/>
  <c r="J915" i="8"/>
  <c r="J914" i="8"/>
  <c r="J913" i="8"/>
  <c r="J912" i="8"/>
  <c r="J911" i="8"/>
  <c r="J910" i="8"/>
  <c r="J909" i="8"/>
  <c r="J908" i="8"/>
  <c r="J907" i="8"/>
  <c r="J906" i="8"/>
  <c r="J905" i="8"/>
  <c r="J904" i="8"/>
  <c r="J903" i="8"/>
  <c r="J902" i="8"/>
  <c r="J901" i="8"/>
  <c r="J900" i="8"/>
  <c r="J899" i="8"/>
  <c r="J898" i="8"/>
  <c r="J897" i="8"/>
  <c r="J896" i="8"/>
  <c r="D20" i="9" s="1"/>
  <c r="J895" i="8"/>
  <c r="J894" i="8"/>
  <c r="J893" i="8"/>
  <c r="J892" i="8"/>
  <c r="J891" i="8"/>
  <c r="J890" i="8"/>
  <c r="J889" i="8"/>
  <c r="J888" i="8"/>
  <c r="J887" i="8"/>
  <c r="J886" i="8"/>
  <c r="J885" i="8"/>
  <c r="J884" i="8"/>
  <c r="J883" i="8"/>
  <c r="J882" i="8"/>
  <c r="J881" i="8"/>
  <c r="J880" i="8"/>
  <c r="J879" i="8"/>
  <c r="J878" i="8"/>
  <c r="J877" i="8"/>
  <c r="J876" i="8"/>
  <c r="J875" i="8"/>
  <c r="J874" i="8"/>
  <c r="J873" i="8"/>
  <c r="J872" i="8"/>
  <c r="J871" i="8"/>
  <c r="J870" i="8"/>
  <c r="J869" i="8"/>
  <c r="J868" i="8"/>
  <c r="J867" i="8"/>
  <c r="J866" i="8"/>
  <c r="J865" i="8"/>
  <c r="J864" i="8"/>
  <c r="J863" i="8"/>
  <c r="J862" i="8"/>
  <c r="J861" i="8"/>
  <c r="J860" i="8"/>
  <c r="J859" i="8"/>
  <c r="J858" i="8"/>
  <c r="J857" i="8"/>
  <c r="J856" i="8"/>
  <c r="J855" i="8"/>
  <c r="J854" i="8"/>
  <c r="J853" i="8"/>
  <c r="J852" i="8"/>
  <c r="J851" i="8"/>
  <c r="J850" i="8"/>
  <c r="J849" i="8"/>
  <c r="J848" i="8"/>
  <c r="J847" i="8"/>
  <c r="J846" i="8"/>
  <c r="J845" i="8"/>
  <c r="J844" i="8"/>
  <c r="J843" i="8"/>
  <c r="J842" i="8"/>
  <c r="J841" i="8"/>
  <c r="J840" i="8"/>
  <c r="J839" i="8"/>
  <c r="J838" i="8"/>
  <c r="J837" i="8"/>
  <c r="J836" i="8"/>
  <c r="J835" i="8"/>
  <c r="J834" i="8"/>
  <c r="J833" i="8"/>
  <c r="J832" i="8"/>
  <c r="J831" i="8"/>
  <c r="J830" i="8"/>
  <c r="J829" i="8"/>
  <c r="J828" i="8"/>
  <c r="J827" i="8"/>
  <c r="J826" i="8"/>
  <c r="J825" i="8"/>
  <c r="J824" i="8"/>
  <c r="J823" i="8"/>
  <c r="J822" i="8"/>
  <c r="J821" i="8"/>
  <c r="J820" i="8"/>
  <c r="J819" i="8"/>
  <c r="J818" i="8"/>
  <c r="J817" i="8"/>
  <c r="J816" i="8"/>
  <c r="J815" i="8"/>
  <c r="J814" i="8"/>
  <c r="J813" i="8"/>
  <c r="J812" i="8"/>
  <c r="J811" i="8"/>
  <c r="J810" i="8"/>
  <c r="J809" i="8"/>
  <c r="J808" i="8"/>
  <c r="J806" i="8"/>
  <c r="J805" i="8"/>
  <c r="J804" i="8"/>
  <c r="J803" i="8"/>
  <c r="J802" i="8"/>
  <c r="J801" i="8"/>
  <c r="J800" i="8"/>
  <c r="J799" i="8"/>
  <c r="J2" i="8"/>
  <c r="H211" i="8"/>
  <c r="H414" i="8"/>
  <c r="H415" i="8"/>
  <c r="J312" i="8"/>
  <c r="J309" i="8"/>
  <c r="J306" i="8"/>
  <c r="D19" i="9" l="1"/>
  <c r="D22" i="9"/>
  <c r="D18" i="9"/>
  <c r="J428" i="8"/>
  <c r="J427" i="8"/>
  <c r="J426" i="8"/>
  <c r="J425" i="8"/>
  <c r="J424" i="8"/>
  <c r="J423" i="8"/>
  <c r="J381" i="8"/>
  <c r="J380" i="8"/>
  <c r="J379" i="8"/>
  <c r="J378" i="8"/>
  <c r="J377" i="8"/>
  <c r="J376" i="8"/>
  <c r="J375" i="8"/>
  <c r="J374" i="8"/>
  <c r="J373" i="8"/>
  <c r="J370" i="8"/>
  <c r="J369" i="8"/>
  <c r="J371" i="8"/>
  <c r="J372" i="8"/>
  <c r="J368" i="8"/>
  <c r="J367" i="8"/>
  <c r="J316" i="8"/>
  <c r="J313" i="8"/>
  <c r="J320" i="8"/>
  <c r="J319" i="8"/>
  <c r="J318" i="8"/>
  <c r="J317" i="8"/>
  <c r="J315" i="8"/>
  <c r="J314" i="8"/>
  <c r="J311" i="8"/>
  <c r="J310" i="8"/>
  <c r="J308" i="8"/>
  <c r="J756" i="8" l="1"/>
  <c r="J767" i="8"/>
  <c r="J50" i="8" l="1"/>
  <c r="J53" i="8"/>
  <c r="J41" i="8"/>
  <c r="E23" i="9"/>
  <c r="J55" i="8" l="1"/>
  <c r="J56" i="8"/>
  <c r="J57" i="8"/>
  <c r="J9" i="8"/>
  <c r="J10" i="8"/>
  <c r="J11" i="8"/>
  <c r="J12" i="8"/>
  <c r="J13" i="8"/>
  <c r="J15" i="8"/>
  <c r="J17" i="8"/>
  <c r="J20" i="8"/>
  <c r="J21" i="8"/>
  <c r="J24" i="8"/>
  <c r="J30" i="8"/>
  <c r="J33" i="8"/>
  <c r="J40" i="8"/>
  <c r="J48" i="8"/>
  <c r="J49" i="8"/>
  <c r="J65" i="8"/>
  <c r="J70" i="8"/>
  <c r="J73" i="8"/>
  <c r="J74" i="8"/>
  <c r="J75" i="8"/>
  <c r="J77" i="8"/>
  <c r="J87" i="8"/>
  <c r="J88" i="8"/>
  <c r="J92" i="8"/>
  <c r="J94" i="8"/>
  <c r="J97" i="8"/>
  <c r="J99" i="8"/>
  <c r="J100" i="8"/>
  <c r="J105" i="8"/>
  <c r="J106" i="8"/>
  <c r="J109" i="8"/>
  <c r="J113" i="8"/>
  <c r="J115" i="8"/>
  <c r="J119" i="8"/>
  <c r="J120" i="8"/>
  <c r="J122" i="8"/>
  <c r="J124" i="8"/>
  <c r="J125" i="8"/>
  <c r="J126" i="8"/>
  <c r="J127" i="8"/>
  <c r="J128" i="8"/>
  <c r="J130" i="8"/>
  <c r="J131" i="8"/>
  <c r="J134" i="8"/>
  <c r="J135" i="8"/>
  <c r="J139" i="8"/>
  <c r="J141" i="8"/>
  <c r="J142" i="8"/>
  <c r="J144" i="8"/>
  <c r="J147" i="8"/>
  <c r="J149" i="8"/>
  <c r="J150" i="8"/>
  <c r="J151" i="8"/>
  <c r="J155" i="8"/>
  <c r="J158" i="8"/>
  <c r="J166" i="8"/>
  <c r="J167" i="8"/>
  <c r="J168" i="8"/>
  <c r="J182" i="8"/>
  <c r="J183" i="8"/>
  <c r="J184" i="8"/>
  <c r="J185" i="8"/>
  <c r="J186" i="8"/>
  <c r="J187" i="8"/>
  <c r="J188" i="8"/>
  <c r="J189" i="8"/>
  <c r="J190" i="8"/>
  <c r="J191" i="8"/>
  <c r="J194" i="8"/>
  <c r="J202" i="8"/>
  <c r="J203" i="8"/>
  <c r="J204" i="8"/>
  <c r="J205" i="8"/>
  <c r="J208" i="8"/>
  <c r="J212" i="8"/>
  <c r="J219" i="8"/>
  <c r="J224" i="8"/>
  <c r="J225" i="8"/>
  <c r="J226" i="8"/>
  <c r="J228" i="8"/>
  <c r="J231" i="8"/>
  <c r="J233" i="8"/>
  <c r="J234" i="8"/>
  <c r="J235" i="8"/>
  <c r="J236" i="8"/>
  <c r="J237" i="8"/>
  <c r="J238" i="8"/>
  <c r="J239" i="8"/>
  <c r="J240" i="8"/>
  <c r="J241" i="8"/>
  <c r="J242" i="8"/>
  <c r="J243" i="8"/>
  <c r="J244" i="8"/>
  <c r="J245" i="8"/>
  <c r="J247" i="8"/>
  <c r="J248" i="8"/>
  <c r="J249" i="8"/>
  <c r="J251" i="8"/>
  <c r="J252" i="8"/>
  <c r="J254" i="8"/>
  <c r="J264" i="8"/>
  <c r="J266" i="8"/>
  <c r="J268" i="8"/>
  <c r="J270" i="8"/>
  <c r="J271" i="8"/>
  <c r="J272" i="8"/>
  <c r="J273" i="8"/>
  <c r="J274" i="8"/>
  <c r="J286" i="8"/>
  <c r="J287" i="8"/>
  <c r="J288" i="8"/>
  <c r="J289" i="8"/>
  <c r="J290" i="8"/>
  <c r="J292" i="8"/>
  <c r="J294" i="8"/>
  <c r="J296" i="8"/>
  <c r="J299" i="8"/>
  <c r="J323" i="8"/>
  <c r="J324" i="8"/>
  <c r="J326" i="8"/>
  <c r="J330" i="8"/>
  <c r="J331" i="8"/>
  <c r="J365" i="8"/>
  <c r="J419" i="8"/>
  <c r="J422" i="8"/>
  <c r="J434" i="8"/>
  <c r="J435" i="8"/>
  <c r="J436" i="8"/>
  <c r="J451" i="8"/>
  <c r="J454" i="8"/>
  <c r="J464" i="8"/>
  <c r="J465" i="8"/>
  <c r="J466" i="8"/>
  <c r="J469" i="8"/>
  <c r="J474" i="8"/>
  <c r="J475" i="8"/>
  <c r="J476" i="8"/>
  <c r="J479" i="8"/>
  <c r="J484" i="8"/>
  <c r="J485" i="8"/>
  <c r="J486" i="8"/>
  <c r="J489" i="8"/>
  <c r="J494" i="8"/>
  <c r="J495" i="8"/>
  <c r="J496" i="8"/>
  <c r="J499" i="8"/>
  <c r="J504" i="8"/>
  <c r="J505" i="8"/>
  <c r="J506" i="8"/>
  <c r="J509" i="8"/>
  <c r="J514" i="8"/>
  <c r="J515" i="8"/>
  <c r="J516" i="8"/>
  <c r="J519" i="8"/>
  <c r="J524" i="8"/>
  <c r="J525" i="8"/>
  <c r="J526" i="8"/>
  <c r="J529" i="8"/>
  <c r="J534" i="8"/>
  <c r="J535" i="8"/>
  <c r="J536" i="8"/>
  <c r="J539" i="8"/>
  <c r="J544" i="8"/>
  <c r="J545" i="8"/>
  <c r="J546" i="8"/>
  <c r="J549" i="8"/>
  <c r="J554" i="8"/>
  <c r="J555" i="8"/>
  <c r="J556" i="8"/>
  <c r="J559" i="8"/>
  <c r="J564" i="8"/>
  <c r="J565" i="8"/>
  <c r="J566" i="8"/>
  <c r="J569" i="8"/>
  <c r="J574" i="8"/>
  <c r="J575" i="8"/>
  <c r="J576" i="8"/>
  <c r="J579" i="8"/>
  <c r="J584" i="8"/>
  <c r="J585" i="8"/>
  <c r="J586" i="8"/>
  <c r="J589" i="8"/>
  <c r="J594" i="8"/>
  <c r="J595" i="8"/>
  <c r="J596" i="8"/>
  <c r="J599" i="8"/>
  <c r="J604" i="8"/>
  <c r="J605" i="8"/>
  <c r="J606" i="8"/>
  <c r="J609" i="8"/>
  <c r="J614" i="8"/>
  <c r="J615" i="8"/>
  <c r="J616" i="8"/>
  <c r="J619" i="8"/>
  <c r="J624" i="8"/>
  <c r="J625" i="8"/>
  <c r="J626" i="8"/>
  <c r="J629" i="8"/>
  <c r="J634" i="8"/>
  <c r="J635" i="8"/>
  <c r="J638" i="8"/>
  <c r="J643" i="8"/>
  <c r="J644" i="8"/>
  <c r="J647" i="8"/>
  <c r="J652" i="8"/>
  <c r="J653" i="8"/>
  <c r="J656" i="8"/>
  <c r="J661" i="8"/>
  <c r="J663" i="8"/>
  <c r="J683" i="8"/>
  <c r="J689" i="8"/>
  <c r="J695" i="8"/>
  <c r="J701" i="8"/>
  <c r="J707" i="8"/>
  <c r="J713" i="8"/>
  <c r="J714" i="8"/>
  <c r="J719" i="8"/>
  <c r="J720" i="8"/>
  <c r="J665" i="8"/>
  <c r="J723" i="8"/>
  <c r="J725" i="8"/>
  <c r="J726" i="8"/>
  <c r="J727" i="8"/>
  <c r="J728" i="8"/>
  <c r="J730" i="8"/>
  <c r="J731" i="8"/>
  <c r="J734" i="8"/>
  <c r="J735" i="8"/>
  <c r="J738" i="8"/>
  <c r="J739" i="8"/>
  <c r="J746" i="8"/>
  <c r="J748" i="8"/>
  <c r="J758" i="8"/>
  <c r="J760" i="8"/>
  <c r="J761" i="8"/>
  <c r="J762" i="8"/>
  <c r="J764" i="8"/>
  <c r="J765" i="8"/>
  <c r="J771" i="8"/>
  <c r="J774" i="8"/>
  <c r="J776" i="8"/>
  <c r="J778" i="8"/>
  <c r="J779" i="8"/>
  <c r="J781" i="8"/>
  <c r="J782" i="8"/>
  <c r="J784" i="8"/>
  <c r="J787" i="8"/>
  <c r="J788" i="8"/>
  <c r="J790" i="8"/>
  <c r="J791" i="8"/>
  <c r="J792" i="8"/>
  <c r="J794" i="8"/>
  <c r="J795" i="8"/>
  <c r="J797" i="8"/>
  <c r="J51" i="8"/>
  <c r="J52" i="8"/>
  <c r="J54" i="8"/>
  <c r="J3" i="8" l="1"/>
  <c r="J4" i="8"/>
  <c r="J5" i="8"/>
  <c r="J6" i="8"/>
  <c r="J7" i="8"/>
  <c r="J8" i="8"/>
  <c r="J14" i="8"/>
  <c r="J16" i="8"/>
  <c r="J18" i="8"/>
  <c r="J19" i="8"/>
  <c r="J22" i="8"/>
  <c r="J23" i="8"/>
  <c r="J25" i="8"/>
  <c r="J26" i="8"/>
  <c r="J27" i="8"/>
  <c r="J28" i="8"/>
  <c r="J29" i="8"/>
  <c r="J31" i="8"/>
  <c r="J32" i="8"/>
  <c r="J34" i="8"/>
  <c r="J35" i="8"/>
  <c r="J36" i="8"/>
  <c r="J37" i="8"/>
  <c r="J38" i="8"/>
  <c r="J39" i="8"/>
  <c r="J42" i="8"/>
  <c r="J43" i="8"/>
  <c r="J44" i="8"/>
  <c r="J45" i="8"/>
  <c r="J46" i="8"/>
  <c r="J47" i="8"/>
  <c r="J58" i="8"/>
  <c r="J59" i="8"/>
  <c r="J60" i="8"/>
  <c r="J61" i="8"/>
  <c r="J62" i="8"/>
  <c r="J63" i="8"/>
  <c r="J64" i="8"/>
  <c r="J66" i="8"/>
  <c r="J67" i="8"/>
  <c r="J68" i="8"/>
  <c r="J69" i="8"/>
  <c r="J71" i="8"/>
  <c r="J72" i="8"/>
  <c r="J76" i="8"/>
  <c r="J78" i="8"/>
  <c r="J79" i="8"/>
  <c r="J80" i="8"/>
  <c r="J81" i="8"/>
  <c r="J82" i="8"/>
  <c r="J83" i="8"/>
  <c r="J84" i="8"/>
  <c r="J85" i="8"/>
  <c r="J86" i="8"/>
  <c r="J89" i="8"/>
  <c r="J90" i="8"/>
  <c r="J91" i="8"/>
  <c r="J93" i="8"/>
  <c r="J95" i="8"/>
  <c r="J96" i="8"/>
  <c r="J98" i="8"/>
  <c r="J101" i="8"/>
  <c r="J102" i="8"/>
  <c r="J103" i="8"/>
  <c r="J104" i="8"/>
  <c r="J107" i="8"/>
  <c r="J110" i="8"/>
  <c r="J111" i="8"/>
  <c r="J112" i="8"/>
  <c r="J114" i="8"/>
  <c r="J116" i="8"/>
  <c r="J117" i="8"/>
  <c r="J118" i="8"/>
  <c r="J121" i="8"/>
  <c r="J123" i="8"/>
  <c r="J129" i="8"/>
  <c r="J132" i="8"/>
  <c r="J133" i="8"/>
  <c r="J136" i="8"/>
  <c r="J137" i="8"/>
  <c r="J138" i="8"/>
  <c r="J140" i="8"/>
  <c r="J143" i="8"/>
  <c r="J145" i="8"/>
  <c r="J146" i="8"/>
  <c r="J148" i="8"/>
  <c r="J152" i="8"/>
  <c r="J153" i="8"/>
  <c r="J154" i="8"/>
  <c r="J156" i="8"/>
  <c r="J157" i="8"/>
  <c r="J159" i="8"/>
  <c r="J160" i="8"/>
  <c r="J161" i="8"/>
  <c r="J162" i="8"/>
  <c r="J163" i="8"/>
  <c r="J164" i="8"/>
  <c r="J165" i="8"/>
  <c r="J169" i="8"/>
  <c r="J170" i="8"/>
  <c r="J171" i="8"/>
  <c r="J172" i="8"/>
  <c r="J173" i="8"/>
  <c r="J174" i="8"/>
  <c r="J175" i="8"/>
  <c r="J176" i="8"/>
  <c r="J177" i="8"/>
  <c r="J178" i="8"/>
  <c r="J179" i="8"/>
  <c r="J180" i="8"/>
  <c r="J181" i="8"/>
  <c r="J192" i="8"/>
  <c r="J193" i="8"/>
  <c r="J195" i="8"/>
  <c r="J196" i="8"/>
  <c r="J197" i="8"/>
  <c r="J198" i="8"/>
  <c r="J199" i="8"/>
  <c r="J200" i="8"/>
  <c r="J201" i="8"/>
  <c r="J206" i="8"/>
  <c r="J207" i="8"/>
  <c r="J209" i="8"/>
  <c r="J210" i="8"/>
  <c r="J211" i="8"/>
  <c r="J213" i="8"/>
  <c r="J214" i="8"/>
  <c r="J215" i="8"/>
  <c r="J216" i="8"/>
  <c r="J217" i="8"/>
  <c r="J218" i="8"/>
  <c r="J220" i="8"/>
  <c r="J221" i="8"/>
  <c r="J222" i="8"/>
  <c r="J223" i="8"/>
  <c r="J227" i="8"/>
  <c r="J229" i="8"/>
  <c r="J230" i="8"/>
  <c r="J232" i="8"/>
  <c r="J246" i="8"/>
  <c r="J250" i="8"/>
  <c r="J253" i="8"/>
  <c r="J255" i="8"/>
  <c r="J256" i="8"/>
  <c r="J257" i="8"/>
  <c r="J258" i="8"/>
  <c r="J259" i="8"/>
  <c r="J260" i="8"/>
  <c r="J261" i="8"/>
  <c r="J262" i="8"/>
  <c r="J263" i="8"/>
  <c r="J265" i="8"/>
  <c r="J267" i="8"/>
  <c r="J269" i="8"/>
  <c r="J275" i="8"/>
  <c r="J276" i="8"/>
  <c r="J277" i="8"/>
  <c r="J278" i="8"/>
  <c r="J279" i="8"/>
  <c r="J280" i="8"/>
  <c r="J281" i="8"/>
  <c r="J282" i="8"/>
  <c r="J283" i="8"/>
  <c r="J284" i="8"/>
  <c r="J285" i="8"/>
  <c r="J291" i="8"/>
  <c r="J293" i="8"/>
  <c r="J295" i="8"/>
  <c r="J297" i="8"/>
  <c r="J298" i="8"/>
  <c r="J300" i="8"/>
  <c r="J301" i="8"/>
  <c r="J302" i="8"/>
  <c r="J303" i="8"/>
  <c r="J304" i="8"/>
  <c r="J305" i="8"/>
  <c r="J307" i="8"/>
  <c r="J321" i="8"/>
  <c r="J322" i="8"/>
  <c r="J325" i="8"/>
  <c r="J327" i="8"/>
  <c r="J328" i="8"/>
  <c r="J329"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6"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20" i="8"/>
  <c r="J421" i="8"/>
  <c r="J429" i="8"/>
  <c r="J430" i="8"/>
  <c r="J431" i="8"/>
  <c r="J432" i="8"/>
  <c r="J433" i="8"/>
  <c r="J437" i="8"/>
  <c r="J438" i="8"/>
  <c r="J439" i="8"/>
  <c r="J440" i="8"/>
  <c r="J441" i="8"/>
  <c r="J442" i="8"/>
  <c r="J443" i="8"/>
  <c r="J444" i="8"/>
  <c r="J445" i="8"/>
  <c r="J446" i="8"/>
  <c r="J447" i="8"/>
  <c r="J448" i="8"/>
  <c r="J449" i="8"/>
  <c r="J450" i="8"/>
  <c r="J452" i="8"/>
  <c r="J453" i="8"/>
  <c r="J455" i="8"/>
  <c r="J456" i="8"/>
  <c r="J457" i="8"/>
  <c r="J458" i="8"/>
  <c r="J459" i="8"/>
  <c r="J460" i="8"/>
  <c r="J461" i="8"/>
  <c r="J462" i="8"/>
  <c r="J463" i="8"/>
  <c r="J467" i="8"/>
  <c r="J468" i="8"/>
  <c r="J470" i="8"/>
  <c r="J471" i="8"/>
  <c r="J472" i="8"/>
  <c r="J473" i="8"/>
  <c r="J477" i="8"/>
  <c r="J478" i="8"/>
  <c r="J480" i="8"/>
  <c r="J481" i="8"/>
  <c r="J482" i="8"/>
  <c r="J483" i="8"/>
  <c r="J487" i="8"/>
  <c r="J488" i="8"/>
  <c r="J490" i="8"/>
  <c r="J491" i="8"/>
  <c r="J492" i="8"/>
  <c r="J493" i="8"/>
  <c r="J497" i="8"/>
  <c r="J498" i="8"/>
  <c r="J500" i="8"/>
  <c r="J501" i="8"/>
  <c r="J502" i="8"/>
  <c r="J503" i="8"/>
  <c r="J507" i="8"/>
  <c r="J508" i="8"/>
  <c r="J510" i="8"/>
  <c r="J511" i="8"/>
  <c r="J512" i="8"/>
  <c r="J513" i="8"/>
  <c r="J517" i="8"/>
  <c r="J518" i="8"/>
  <c r="J520" i="8"/>
  <c r="J521" i="8"/>
  <c r="J522" i="8"/>
  <c r="J523" i="8"/>
  <c r="J527" i="8"/>
  <c r="J528" i="8"/>
  <c r="J530" i="8"/>
  <c r="J531" i="8"/>
  <c r="J532" i="8"/>
  <c r="J533" i="8"/>
  <c r="J537" i="8"/>
  <c r="J538" i="8"/>
  <c r="J540" i="8"/>
  <c r="J541" i="8"/>
  <c r="J542" i="8"/>
  <c r="J543" i="8"/>
  <c r="J547" i="8"/>
  <c r="J548" i="8"/>
  <c r="J550" i="8"/>
  <c r="J551" i="8"/>
  <c r="J552" i="8"/>
  <c r="J553" i="8"/>
  <c r="J557" i="8"/>
  <c r="J558" i="8"/>
  <c r="J560" i="8"/>
  <c r="J561" i="8"/>
  <c r="J562" i="8"/>
  <c r="J563" i="8"/>
  <c r="J567" i="8"/>
  <c r="J568" i="8"/>
  <c r="J570" i="8"/>
  <c r="J571" i="8"/>
  <c r="J572" i="8"/>
  <c r="J573" i="8"/>
  <c r="J577" i="8"/>
  <c r="J578" i="8"/>
  <c r="J580" i="8"/>
  <c r="J581" i="8"/>
  <c r="J582" i="8"/>
  <c r="J583" i="8"/>
  <c r="J587" i="8"/>
  <c r="J588" i="8"/>
  <c r="J590" i="8"/>
  <c r="J591" i="8"/>
  <c r="J592" i="8"/>
  <c r="J593" i="8"/>
  <c r="J597" i="8"/>
  <c r="J598" i="8"/>
  <c r="J600" i="8"/>
  <c r="J601" i="8"/>
  <c r="J602" i="8"/>
  <c r="J603" i="8"/>
  <c r="J607" i="8"/>
  <c r="J608" i="8"/>
  <c r="J610" i="8"/>
  <c r="J611" i="8"/>
  <c r="J612" i="8"/>
  <c r="J613" i="8"/>
  <c r="J617" i="8"/>
  <c r="J618" i="8"/>
  <c r="J620" i="8"/>
  <c r="J621" i="8"/>
  <c r="J622" i="8"/>
  <c r="J623" i="8"/>
  <c r="J627" i="8"/>
  <c r="J628" i="8"/>
  <c r="J630" i="8"/>
  <c r="J631" i="8"/>
  <c r="J632" i="8"/>
  <c r="J633" i="8"/>
  <c r="J636" i="8"/>
  <c r="J637" i="8"/>
  <c r="J639" i="8"/>
  <c r="J640" i="8"/>
  <c r="J641" i="8"/>
  <c r="J642" i="8"/>
  <c r="J645" i="8"/>
  <c r="J646" i="8"/>
  <c r="J648" i="8"/>
  <c r="J649" i="8"/>
  <c r="J650" i="8"/>
  <c r="J651" i="8"/>
  <c r="J654" i="8"/>
  <c r="J655" i="8"/>
  <c r="J657" i="8"/>
  <c r="J658" i="8"/>
  <c r="J659" i="8"/>
  <c r="J660" i="8"/>
  <c r="J662" i="8"/>
  <c r="J677" i="8"/>
  <c r="J678" i="8"/>
  <c r="J679" i="8"/>
  <c r="J680" i="8"/>
  <c r="J681" i="8"/>
  <c r="J682" i="8"/>
  <c r="J684" i="8"/>
  <c r="J685" i="8"/>
  <c r="J686" i="8"/>
  <c r="J687" i="8"/>
  <c r="J688" i="8"/>
  <c r="J690" i="8"/>
  <c r="J691" i="8"/>
  <c r="J692" i="8"/>
  <c r="J693" i="8"/>
  <c r="J694" i="8"/>
  <c r="J696" i="8"/>
  <c r="J697" i="8"/>
  <c r="J698" i="8"/>
  <c r="J699" i="8"/>
  <c r="J700" i="8"/>
  <c r="J702" i="8"/>
  <c r="J703" i="8"/>
  <c r="J704" i="8"/>
  <c r="J705" i="8"/>
  <c r="J706" i="8"/>
  <c r="J708" i="8"/>
  <c r="J709" i="8"/>
  <c r="J710" i="8"/>
  <c r="J711" i="8"/>
  <c r="J712" i="8"/>
  <c r="J715" i="8"/>
  <c r="J716" i="8"/>
  <c r="J717" i="8"/>
  <c r="J718" i="8"/>
  <c r="J721" i="8"/>
  <c r="J722" i="8"/>
  <c r="J664" i="8"/>
  <c r="J666" i="8"/>
  <c r="J667" i="8"/>
  <c r="J668" i="8"/>
  <c r="J669" i="8"/>
  <c r="J670" i="8"/>
  <c r="J671" i="8"/>
  <c r="J672" i="8"/>
  <c r="J673" i="8"/>
  <c r="J674" i="8"/>
  <c r="J675" i="8"/>
  <c r="J676" i="8"/>
  <c r="J724" i="8"/>
  <c r="J729" i="8"/>
  <c r="J732" i="8"/>
  <c r="J733" i="8"/>
  <c r="J736" i="8"/>
  <c r="J737" i="8"/>
  <c r="J740" i="8"/>
  <c r="J741" i="8"/>
  <c r="J742" i="8"/>
  <c r="J743" i="8"/>
  <c r="J744" i="8"/>
  <c r="J745" i="8"/>
  <c r="J747" i="8"/>
  <c r="J749" i="8"/>
  <c r="J750" i="8"/>
  <c r="J751" i="8"/>
  <c r="J752" i="8"/>
  <c r="J753" i="8"/>
  <c r="J754" i="8"/>
  <c r="J755" i="8"/>
  <c r="J757" i="8"/>
  <c r="J759" i="8"/>
  <c r="J763" i="8"/>
  <c r="J766" i="8"/>
  <c r="J768" i="8"/>
  <c r="J769" i="8"/>
  <c r="J770" i="8"/>
  <c r="J772" i="8"/>
  <c r="J773" i="8"/>
  <c r="J775" i="8"/>
  <c r="J777" i="8"/>
  <c r="J780" i="8"/>
  <c r="J783" i="8"/>
  <c r="J785" i="8"/>
  <c r="J786" i="8"/>
  <c r="J789" i="8"/>
  <c r="J793" i="8"/>
  <c r="J796" i="8"/>
  <c r="J798" i="8"/>
  <c r="D17" i="9" l="1"/>
  <c r="F17" i="9" s="1"/>
  <c r="D16" i="9"/>
  <c r="F16" i="9" s="1"/>
  <c r="D7" i="9"/>
  <c r="F7" i="9" s="1"/>
  <c r="D8" i="9"/>
  <c r="F8" i="9" s="1"/>
  <c r="D15" i="9"/>
  <c r="F15" i="9" s="1"/>
  <c r="D13" i="9"/>
  <c r="F13" i="9" s="1"/>
  <c r="D14" i="9"/>
  <c r="F14" i="9" s="1"/>
  <c r="D12" i="9"/>
  <c r="F12" i="9" s="1"/>
  <c r="D11" i="9"/>
  <c r="F11" i="9" s="1"/>
  <c r="D10" i="9"/>
  <c r="F10" i="9" s="1"/>
  <c r="D9" i="9"/>
  <c r="F9" i="9" s="1"/>
  <c r="F19" i="9" l="1"/>
  <c r="F20" i="9"/>
  <c r="F22" i="9"/>
  <c r="F21" i="9"/>
  <c r="F18" i="9"/>
  <c r="D23" i="9" l="1"/>
  <c r="F23" i="9" s="1"/>
</calcChain>
</file>

<file path=xl/sharedStrings.xml><?xml version="1.0" encoding="utf-8"?>
<sst xmlns="http://schemas.openxmlformats.org/spreadsheetml/2006/main" count="5861" uniqueCount="2537">
  <si>
    <t>PROCESSO</t>
  </si>
  <si>
    <t>REFERÊNCIA NORMATIVA</t>
  </si>
  <si>
    <t>PESO</t>
  </si>
  <si>
    <t>NOTA</t>
  </si>
  <si>
    <t>RELATÓRIO</t>
  </si>
  <si>
    <t>ITEM DO RELATÓRIO</t>
  </si>
  <si>
    <t>ITEM DO PROCESSO</t>
  </si>
  <si>
    <t>DESCRIÇÃO DO APONTAMENTO</t>
  </si>
  <si>
    <t>Não</t>
  </si>
  <si>
    <t>SU</t>
  </si>
  <si>
    <t>150,310,</t>
  </si>
  <si>
    <t>SUITABILITY</t>
  </si>
  <si>
    <t>SU001</t>
  </si>
  <si>
    <t>SU002</t>
  </si>
  <si>
    <t>SU003</t>
  </si>
  <si>
    <t>Apontamentos ocasionados pela não entrega de evidências de auditoria e/ou documentação comprobatória que impeçam a análise do objetivo de controle.</t>
  </si>
  <si>
    <t>151,310,</t>
  </si>
  <si>
    <t>SU004</t>
  </si>
  <si>
    <t>O Participante não provê todas as informações requeridas acerca dos produtos oferecidos aos clientes.</t>
  </si>
  <si>
    <t>SU005</t>
  </si>
  <si>
    <t>O Participante provê parcialmente as informações requeridas acerca dos produtos oferecidos aos clientes.</t>
  </si>
  <si>
    <t>SU006</t>
  </si>
  <si>
    <t>152,311,312,</t>
  </si>
  <si>
    <t>SU007</t>
  </si>
  <si>
    <t>O Participante não possui processo de definição dos perfis de investimento.</t>
  </si>
  <si>
    <t>SU008</t>
  </si>
  <si>
    <t>SU009</t>
  </si>
  <si>
    <t>SU010</t>
  </si>
  <si>
    <t>SU011</t>
  </si>
  <si>
    <t>SU012</t>
  </si>
  <si>
    <t>SU013</t>
  </si>
  <si>
    <t>O Participante não entregou documento que evidenciasse atribuição/alteração de perfil ou termo de recusa do cliente para atribuição/alteração de perfil, conforme critérios por ele definidos.</t>
  </si>
  <si>
    <t>SU014</t>
  </si>
  <si>
    <t>SU015</t>
  </si>
  <si>
    <t>SU016</t>
  </si>
  <si>
    <t>SU017</t>
  </si>
  <si>
    <t>O Participante deve avaliar e classificar cada Cliente em categorias uniformes de Perfil de Investimento previamente estabelecidas pelo próprio Participante. Esse dever do Participante aplica-se a todos os seus Clientes, com exceção dos casos previstos na regulamentação vigente.</t>
  </si>
  <si>
    <t>SU018</t>
  </si>
  <si>
    <t>É vedado ao Participante atribuir ou alterar Perfil de Investimento do Cliente em desacordo com as informações mínimas requeridas pela regulamentação vigente e com o procedimento definido pelo Participante.</t>
  </si>
  <si>
    <t>SU019</t>
  </si>
  <si>
    <t>As pessoas habilitadas a atuar como integrantes do sistema de distribuição e os consultores de valores mobiliários não podem recomendar produtos, realizar operações ou prestar serviços sem que verifiquem sua adequação ao perfil do cliente.</t>
  </si>
  <si>
    <t>SU020</t>
  </si>
  <si>
    <t>Divergência entre o perfil atribuído para o cliente conforme questionário/política do Participante e o perfil utilizado no sistema de monitoramento, ou perfil não incluído no sistema de monitoramento em X% da amostra dos clientes analisados pela auditoria.</t>
  </si>
  <si>
    <t>SU021</t>
  </si>
  <si>
    <t>SU022</t>
  </si>
  <si>
    <t>SU023</t>
  </si>
  <si>
    <t>SU024</t>
  </si>
  <si>
    <t>153,314,319,</t>
  </si>
  <si>
    <t>SU025</t>
  </si>
  <si>
    <t>O Participante não atribui produtos e serviços ou atribui de forma subjetiva para todos os perfis de investimento.</t>
  </si>
  <si>
    <t>SU026</t>
  </si>
  <si>
    <t>O Participante não atribui produtos e serviços ou atribui de forma subjetiva para parte dos perfis de investimento.</t>
  </si>
  <si>
    <t>SU027</t>
  </si>
  <si>
    <t>O Participante não comunica aos clientes os produtos atrelados ao seu perfil.</t>
  </si>
  <si>
    <t>SU028</t>
  </si>
  <si>
    <t>O Participante não comunica para parte dos clientes os produtos atrelados ao seu perfil.</t>
  </si>
  <si>
    <t>SU029</t>
  </si>
  <si>
    <t>SU030</t>
  </si>
  <si>
    <t>Oferta de produtos e serviços não compatíveis com o perfil de investimento dos clientes.</t>
  </si>
  <si>
    <t>O Participante deve disponibilizar ao Cliente o seu Perfil de Investimento e os produtos, serviços e operações associados ao perfil.</t>
  </si>
  <si>
    <t>SU031</t>
  </si>
  <si>
    <t>SU032</t>
  </si>
  <si>
    <t>SU033</t>
  </si>
  <si>
    <t>154,316,155,318,</t>
  </si>
  <si>
    <t>SU034</t>
  </si>
  <si>
    <t>O Participante não realiza o monitoramento das operações dos clientes.</t>
  </si>
  <si>
    <t>SU035</t>
  </si>
  <si>
    <t>O Participante não realiza o monitoramento das operações para parte dos clientes.</t>
  </si>
  <si>
    <t>SU036</t>
  </si>
  <si>
    <t>O Participante não realiza o monitoramento contínuo das operações dos clientes.</t>
  </si>
  <si>
    <t>SU037</t>
  </si>
  <si>
    <t>O Participante não realiza o monitoramento contínuo e de todas as operações dos clientes (Ex.: monitora a posição do cliente no último dia do mês).</t>
  </si>
  <si>
    <t>SU038</t>
  </si>
  <si>
    <t>O Participante não realiza o monitoramento de todos os produtos quanto a adequação das operações com o perfil de investimento de seus clientes.</t>
  </si>
  <si>
    <t>SU039</t>
  </si>
  <si>
    <t>O Participante não comunica aos seus clientes, que realizaram operações em desacordo com seu perfil de investimento, quais os produtos/operações que foram objeto de desenquadramento.</t>
  </si>
  <si>
    <t>O Participante não comunica para parte de seus clientes, que realizaram operações em desacordo com seu perfil de investimento, quais os produtos/operações que foram objeto de desenquadramento.</t>
  </si>
  <si>
    <t>O Participante não comunica para X% de seus clientes, que realizaram operações em desacordo com seu perfil de investimento, quais os produtos que foram objeto de desenquadramento.</t>
  </si>
  <si>
    <t>O Participante não comunica aos seus clientes o perfil de investimento a eles atribuídos ou a sua alteração.</t>
  </si>
  <si>
    <t>SU054</t>
  </si>
  <si>
    <t>SU055</t>
  </si>
  <si>
    <t>O Participante não disponibiliza de forma contínua aos seus clientes informações relativas ao seu perfil de investimento.</t>
  </si>
  <si>
    <t>SU056</t>
  </si>
  <si>
    <t>155,319,317,</t>
  </si>
  <si>
    <t>SU057</t>
  </si>
  <si>
    <t>O Participante não informa o cliente acerca da ausência ou desatualização de perfil ou da sua inadequação antes da primeira operação com a categoria de valor mobiliário.</t>
  </si>
  <si>
    <t>SU058</t>
  </si>
  <si>
    <t>O Participante não obtém declaração expressa de que o cliente está ciente da ausência, desatualização ou inadequação de perfil.</t>
  </si>
  <si>
    <t>SU059</t>
  </si>
  <si>
    <t>O Participante informa parte dos clientes acerca da ausência ou desatualização de perfil ou da sua inadequação antes da primeira operação com a categoria de valor mobiliário.</t>
  </si>
  <si>
    <t>SU060</t>
  </si>
  <si>
    <t>SU061</t>
  </si>
  <si>
    <t>O Participante não informou X% dos clientes analisados acerca da ausência ou desatualização de perfil ou da sua inadequação antes da primeira operação com a categoria de valor mobiliário.</t>
  </si>
  <si>
    <t>SU062</t>
  </si>
  <si>
    <t>O Participante não obteve declaração expressa de que X% dos clientes analisados estão cientes da ausência, desatualização ou inadequação de perfil.</t>
  </si>
  <si>
    <t>SU063</t>
  </si>
  <si>
    <t>320,</t>
  </si>
  <si>
    <t>SU064</t>
  </si>
  <si>
    <t>CA</t>
  </si>
  <si>
    <t>156,73,74,145,112,292,</t>
  </si>
  <si>
    <t>CA001</t>
  </si>
  <si>
    <t>O Participante não possui Regras e Parâmetros de Atuação (RPA).</t>
  </si>
  <si>
    <t>156,73,74,145,112,</t>
  </si>
  <si>
    <t>O intermediário que atue em mercado organizado deve estabelecer regras, procedimentos e controles internos de que trata este artigo, contendo, no mínimo: 
I – tipos de ordens aceitas; 
II – horário para o recebimento de ordens; 
III – forma de transmissão; 
IV – prazo de validade das ordens; 
V – procedimentos de recusa; 
VI – registro das ordens; 
VII – cancelamento ou alteração de ordens; 
VIII – forma e critérios para atendimento das ordens recebidas; 
IX – forma e critérios para distribuição dos negócios realizados; e 
X – fatores que determinam a escolha do mercado e do sistema de negociação para a execução da ordem, quando eles não forem indicados pelo cliente.</t>
  </si>
  <si>
    <t>Sim</t>
  </si>
  <si>
    <t>CA002</t>
  </si>
  <si>
    <t>Item 8.2 OC 053/2012</t>
  </si>
  <si>
    <t>As Regras e Parâmetros de Atuação devem conter obrigatoriamente os procedimentos adotados pelo Participante no que se refere a: Cadastro; Tipos de ordens aceitas; Horário de recebimento das ordens; Forma de emissão das ordens, incluindo os serviços de mensagem instantânea aceitas; Política de operações de pessoas vinculadas e carteira própria; Prazo de validade das ordens; Procedimentos de recusa e de cancelamento das ordens; Registro de ordens; Execução de ordens (execução, não execução e confirmação), inclusive aquelas recebidas por intermédio de home broker; Distribuição dos negócios, inclusive regras sobre Brokerage e Repasse Tripartite; Liquidação das operações; Controle de risco; Custódia de ativos; Sistema de gravação de voz; Forma de comunicação aos clientes das alterações nas Regras e Parâmetros de Atuação.</t>
  </si>
  <si>
    <t>CA003</t>
  </si>
  <si>
    <t>As Regras e Parâmetros de Atuação não preveem todas as atividades exercidas pelo Participante.</t>
  </si>
  <si>
    <t>Conforme estabelecido pela CVM na autorização concedida a Bolsa para oferecimento da modalidade Corretora, as instituições contratantes dessa modalidade deverão estabelecer em suas Regras e Parâmetros de Atuação:
(Modelo 4 - Co-location Corretora)</t>
  </si>
  <si>
    <t>CA004</t>
  </si>
  <si>
    <t>158,293,</t>
  </si>
  <si>
    <t>CA005</t>
  </si>
  <si>
    <t>CA006</t>
  </si>
  <si>
    <t>CA007</t>
  </si>
  <si>
    <t>160,146,295,</t>
  </si>
  <si>
    <t>CA008</t>
  </si>
  <si>
    <t>CA009</t>
  </si>
  <si>
    <t>O Participante não comunicou aos clientes sobre eventuais alterações nas Regras e Parâmetros de Atuação.</t>
  </si>
  <si>
    <t>CA010</t>
  </si>
  <si>
    <t>OC 053/2012, Item 8.3.1</t>
  </si>
  <si>
    <t>CA011</t>
  </si>
  <si>
    <t>O Participante não comunicou sobre eventuais alterações nas Regras e Parâmetros de Atuação para X% da amostra de clientes analisada pela auditoria.</t>
  </si>
  <si>
    <t>OC 053/2012, Item 8.3.2</t>
  </si>
  <si>
    <t>CA012</t>
  </si>
  <si>
    <t>OC 053/2012, Item 8.3.3</t>
  </si>
  <si>
    <t>As Regras e Parâmetros de Atuação deverão ser disponibilizadas na página do Participante na rede mundial de computadores, antes da sua implementação. Toda alteração efetuada nas Regras e Parâmetros de Atuação do Participante deverá ser comunicada aos Clientes do Participante na forma indicada nas Regras e Parâmetros de Atuação em vigor.</t>
  </si>
  <si>
    <t>CA013</t>
  </si>
  <si>
    <t>161,12,88,173,296,331,</t>
  </si>
  <si>
    <t>CA014</t>
  </si>
  <si>
    <t>Identificamos que X% dos clientes analisados realizaram operações sem estarem previamente cadastrados.</t>
  </si>
  <si>
    <t>CA015</t>
  </si>
  <si>
    <t>Identificamos X% dos clientes analisados sem atualização cadastral.</t>
  </si>
  <si>
    <t>CA016</t>
  </si>
  <si>
    <t>Identificamos X% dos clientes analisados que operaram ou realizaram transferência de custódia com cadastro desatualizado.</t>
  </si>
  <si>
    <t>CA017</t>
  </si>
  <si>
    <t>109,122,</t>
  </si>
  <si>
    <t>CA018</t>
  </si>
  <si>
    <t>Ausência de vínculo/documentação comprobatória que evidencie o vínculo entre o cliente final e o titular da conta máster em X% da amostra analisada.</t>
  </si>
  <si>
    <t>CA019</t>
  </si>
  <si>
    <t>297,</t>
  </si>
  <si>
    <t>CA020</t>
  </si>
  <si>
    <t>CA021</t>
  </si>
  <si>
    <t>O sistema de cadastro eletrônico do Participante não valida todos os dados e informações requeridos pela regulamentação aplicável.</t>
  </si>
  <si>
    <t>CA022</t>
  </si>
  <si>
    <t>O sistema de cadastro eletrônico do Participante não valida parte dos dados e informações requeridos pela regulamentação aplicável.</t>
  </si>
  <si>
    <t>CA023</t>
  </si>
  <si>
    <t>Ausência de documentação de suporte válida para as informações não validadas no sistema de cadastro eletrônico.</t>
  </si>
  <si>
    <t>CA024</t>
  </si>
  <si>
    <t>CA025</t>
  </si>
  <si>
    <t>O sistema de cadastro eletrônico do Participante não contempla parte das declarações do cliente previstas na regulamentação aplicável.</t>
  </si>
  <si>
    <t>CA026</t>
  </si>
  <si>
    <t>CA027</t>
  </si>
  <si>
    <t>O cadastro do Participante não considera todo o conteúdo mínimo requerido.</t>
  </si>
  <si>
    <t>163,9,164,97,297,</t>
  </si>
  <si>
    <t>CA028</t>
  </si>
  <si>
    <t>Ausência de parte do conteúdo mínimo cadastral (declarações, informações e/ou documentos) em X% dos clientes analisados.</t>
  </si>
  <si>
    <t>OC 053/2012 Anexo VI</t>
  </si>
  <si>
    <t>Conteúdo mínimo do cadastro de clientes.</t>
  </si>
  <si>
    <t>CA029</t>
  </si>
  <si>
    <t xml:space="preserve">O Intermediário deve efetuar e manter o cadastro de seus clientes com conteúdo mínimo determinado em norma específica. </t>
  </si>
  <si>
    <t>165,</t>
  </si>
  <si>
    <t>CA030</t>
  </si>
  <si>
    <t>Ausência de documentação válida de representação do cliente em X% dos clientes analisados.</t>
  </si>
  <si>
    <t>CA031</t>
  </si>
  <si>
    <t>166,297,</t>
  </si>
  <si>
    <t>CA032</t>
  </si>
  <si>
    <t>Ausência de declaração do responsável do Participante atestando a validade e a veracidade das informações cadastrais em X% dos clientes analisados.</t>
  </si>
  <si>
    <t>CA033</t>
  </si>
  <si>
    <t>167,159,147,168,169,10,294,297,301,298,</t>
  </si>
  <si>
    <t>CA034</t>
  </si>
  <si>
    <t>CA035</t>
  </si>
  <si>
    <t>Ausência de contrato de intermediação válido em X% dos clientes analisados.</t>
  </si>
  <si>
    <t>As Regras e Parâmetros de Atuação devem ser parte integrante do contrato de intermediação.</t>
  </si>
  <si>
    <t>CA036</t>
  </si>
  <si>
    <t>O Contrato de intermediação do Participante não possui todas as cláusulas mínimas exigidas pela regulamentação.</t>
  </si>
  <si>
    <t>CA037</t>
  </si>
  <si>
    <t>O Contrato de intermediação do Participante não possui as cláusulas mínimas exigidas pela regulamentação para parte dos clientes.</t>
  </si>
  <si>
    <t>CA038</t>
  </si>
  <si>
    <t>O contrato de intermediação do Participante não possui as cláusulas mínimas exigidas pela regulamentação em X% dos clientes analisados.</t>
  </si>
  <si>
    <t>O Participante deve firmar contrato de intermediação com seus Clientes, podendo se utilizar de instrumento equivalente, estabelecendo as cláusulas e as condições da relação entre as partes, observadas as condições e o conteúdo mínimo estabelecido pela B3.</t>
  </si>
  <si>
    <t>CA039</t>
  </si>
  <si>
    <t>As Regras e Parâmetros de Atuação não são parte integrante dos contratos de intermediação e de prestação de serviços de custódia.</t>
  </si>
  <si>
    <t>Para os Participantes que atuarem como Agentes de Custódia, o contrato de prestação de serviços de custódia ou instrumento equivalente a ser celebrado com o Cliente deve conter, no mínimo, as disposições requeridas pela regulamentação vigente.</t>
  </si>
  <si>
    <t>CA040</t>
  </si>
  <si>
    <t>CA041</t>
  </si>
  <si>
    <t>As Regras e Parâmetros de Atuação não são parte integrante dos contratos de intermediação e de prestação de serviços de custódia em X% dos clientes analisados.</t>
  </si>
  <si>
    <t>CA042</t>
  </si>
  <si>
    <t>Ausência de informação sobre a política e os critérios de cobrança de corretagem, de custódia e de outros custos adicionais no contrato firmado entre o Participante e o cliente.</t>
  </si>
  <si>
    <t>CA043</t>
  </si>
  <si>
    <t>Ausência de informação sobre a política e os critérios de cobrança de corretagem, de custódia e de outros custos adicionais no contrato firmado entre o Participante e o cliente em X% dos clientes analisados.</t>
  </si>
  <si>
    <t>CA044</t>
  </si>
  <si>
    <t>Ausência de comunicação sobre alteração de cláusulas no contrato de intermediação de operações firmado entre o Participante e o cliente em X% dos clientes analisados.</t>
  </si>
  <si>
    <t>CA045</t>
  </si>
  <si>
    <t>98,130,125,307,48</t>
  </si>
  <si>
    <t>CA046</t>
  </si>
  <si>
    <t>O Participante não enviou as informações das Pessoas Autorizadas a Emitir Ordens em nome de um ou mais comitentes.</t>
  </si>
  <si>
    <t>Item 11.2 do OC 053/2012</t>
  </si>
  <si>
    <t>CA047</t>
  </si>
  <si>
    <t>Identificamos divergência das informações de Pessoas Autorizadas a Emitir Ordens no cadastro do cliente e nas informações enviadas pelo Participante em X% da amostra analisada.</t>
  </si>
  <si>
    <t>CA048</t>
  </si>
  <si>
    <t>CA049</t>
  </si>
  <si>
    <t>Anexo VII OC 053/2012</t>
  </si>
  <si>
    <t>171,297,</t>
  </si>
  <si>
    <t>CA051</t>
  </si>
  <si>
    <t>CA052</t>
  </si>
  <si>
    <t>172,97,297,</t>
  </si>
  <si>
    <t>CA053</t>
  </si>
  <si>
    <t>Cadastro sem correspondente comprovante de endereço em X% dos clientes analisados.</t>
  </si>
  <si>
    <t>O Intermediário deve efetuar e manter o cadastro de seus clientes com conteúdo mínimo determinado em norma específica.</t>
  </si>
  <si>
    <t>CA054</t>
  </si>
  <si>
    <t>174,11,303,</t>
  </si>
  <si>
    <t>CA055</t>
  </si>
  <si>
    <t>Alteração de informações cadastrais sem ordem expressa do cliente para todos os clientes.</t>
  </si>
  <si>
    <t>CA056</t>
  </si>
  <si>
    <t>Alteração de informações cadastrais sem ordem expressa do cliente para parte dos clientes.</t>
  </si>
  <si>
    <t>CA057</t>
  </si>
  <si>
    <t>Alteração de informações cadastrais sem ordem expressa do cliente para x% dos clientes analisados.</t>
  </si>
  <si>
    <t>CA058</t>
  </si>
  <si>
    <t>Alteração de endereço constante no cadastro sem correspondente comprovante de endereço em X% dos clientes analisados.</t>
  </si>
  <si>
    <t>CA059</t>
  </si>
  <si>
    <t>21,</t>
  </si>
  <si>
    <t>CA060</t>
  </si>
  <si>
    <t>CA061</t>
  </si>
  <si>
    <t>175,180,130,99,67,103,305,306,</t>
  </si>
  <si>
    <t>CA062</t>
  </si>
  <si>
    <t>CA063</t>
  </si>
  <si>
    <t>O intermediário deve manter o cadastro dos seus clientes atualizado junto às entidades administradoras de mercado organizado nas quais opere e às correspondentes entidades de compensação e liquidação, se for o caso, nos termos e padrões por elas estabelecidos.</t>
  </si>
  <si>
    <t>CA064</t>
  </si>
  <si>
    <t>CA065</t>
  </si>
  <si>
    <t>177,91,16,308,</t>
  </si>
  <si>
    <t>CA066</t>
  </si>
  <si>
    <t>CA067</t>
  </si>
  <si>
    <t>178,80,144,349,</t>
  </si>
  <si>
    <t>O Repasse de operações, nas hipóteses em que seja admitido, deve ser suportado por contrato válido, compreendendo o conteúdo mínimo definido pela B3.</t>
  </si>
  <si>
    <t>CA068</t>
  </si>
  <si>
    <t>CA069</t>
  </si>
  <si>
    <t>Identificamos X% dos clientes analisados sem contrato de repasse ou tripartite.</t>
  </si>
  <si>
    <t>As entidades administradoras de mercado organizado devem estabelecer regras, procedimentos e controles internos para o repasse de operações realizadas em seus ambientes ou sistemas de negociação.
§ 1º  As regras, procedimentos e controles internos referidos no caput devem prever, ao menos: 
I – o conteúdo mínimo do contrato que estabelece o vínculo de repasse entre os intermediários; e 
II – a forma de identificação e registro das operações decorrentes de repasses.</t>
  </si>
  <si>
    <t>CA070</t>
  </si>
  <si>
    <t>Item 4 do OC 048/2017</t>
  </si>
  <si>
    <t>CA071</t>
  </si>
  <si>
    <t>78,</t>
  </si>
  <si>
    <t>CA072</t>
  </si>
  <si>
    <t>CA073</t>
  </si>
  <si>
    <t>28,29,</t>
  </si>
  <si>
    <t>CA074</t>
  </si>
  <si>
    <t>CA075</t>
  </si>
  <si>
    <t>182,297,</t>
  </si>
  <si>
    <t>CA076</t>
  </si>
  <si>
    <t>Ausência de contrato de custódia válido em X% dos clientes analisados.</t>
  </si>
  <si>
    <t>CA077</t>
  </si>
  <si>
    <t>183,300,</t>
  </si>
  <si>
    <t>CA078</t>
  </si>
  <si>
    <t>CA079</t>
  </si>
  <si>
    <t>CA080</t>
  </si>
  <si>
    <t>Ausência do contrato de prestação de serviços de custódia de ativos.</t>
  </si>
  <si>
    <t>184,304,</t>
  </si>
  <si>
    <t>No caso de utilização de cadastro simplificado de cliente investidor não residente, o Participante deve celebrar contrato escrito com a instituição intermediária estrangeira, contendo, no mínimo, o conteúdo requerido pela regulamentação e legislação aplicáveis, e com o custodiante global, quando aplicável.</t>
  </si>
  <si>
    <t>CA081</t>
  </si>
  <si>
    <t>CA082</t>
  </si>
  <si>
    <t>CA083</t>
  </si>
  <si>
    <t>126,127,128,129,185,100,68,304,</t>
  </si>
  <si>
    <t>CA084</t>
  </si>
  <si>
    <t>O Contrato do Participante com a instituição intermediária estrangeira não possui as cláusulas mínimas exigidas pela regulamentação para X% dos clientes não residentes cadastrados na forma simplificada analisados.</t>
  </si>
  <si>
    <t>Itens 1.1, 1.2, 1.3 e 1.4 do OC 053/2012</t>
  </si>
  <si>
    <t>1.1 Cadastro Simplificado;
1.2 Conteúdo mínimo do contrato celebrado entre o Participante e a instituição intermediária estrangeira;
1.3 Prazos e forma de envio de informações;
1.4 Verificação de conformidade.</t>
  </si>
  <si>
    <t>CA085</t>
  </si>
  <si>
    <t>Ausência de contrato válido com a instituição intermediária estrangeira em X% dos clientes analisados.</t>
  </si>
  <si>
    <t>CA086</t>
  </si>
  <si>
    <t>OR</t>
  </si>
  <si>
    <t>186,177,</t>
  </si>
  <si>
    <t>ORDENS</t>
  </si>
  <si>
    <t>OR001</t>
  </si>
  <si>
    <t>Identificação de erros, incorreções ou ausência de informações mandatórias nos registros das ordens do Participante.</t>
  </si>
  <si>
    <t>OR002</t>
  </si>
  <si>
    <t>156,292,</t>
  </si>
  <si>
    <t>OR003</t>
  </si>
  <si>
    <t>Identificamos que X% do total de pessoas vinculadas que operaram realizaram operações em desacordo com o previsto nas Regras e Parâmetros de Atuação do Participante.</t>
  </si>
  <si>
    <t>OR004</t>
  </si>
  <si>
    <t>Identificamos operações de carteira própria em desacordo com o previsto nas Regras e Parâmetros de Atuação do Participante.</t>
  </si>
  <si>
    <t>OR005</t>
  </si>
  <si>
    <t>72,</t>
  </si>
  <si>
    <t>OR006</t>
  </si>
  <si>
    <t>Execução de ordem em desacordo com o solicitado pelo cliente em X% da amostra analisada.</t>
  </si>
  <si>
    <t>OR007</t>
  </si>
  <si>
    <t>89,187,188,133,327,342,</t>
  </si>
  <si>
    <t>OR008</t>
  </si>
  <si>
    <t>Identificamos recepção de ordens por pessoa sem vínculo com o Participante.</t>
  </si>
  <si>
    <t>OR009</t>
  </si>
  <si>
    <t>Identificamos execução de ordens por pessoa sem vínculo com o Participante.</t>
  </si>
  <si>
    <t>OR010</t>
  </si>
  <si>
    <t>Identificamos recepção de ordens por pessoa vinculada ao Participante e que não atua como profissional de operações.</t>
  </si>
  <si>
    <t>OR011</t>
  </si>
  <si>
    <t>Identificamos execução de ordens por pessoa vinculada ao Participante e que não atua como profissional de operações.</t>
  </si>
  <si>
    <t>O Participante somente deve permitir o exercício das atividades próprias de integrante do sistema de distribuição de valores mobiliários por pessoas que possuam vínculo empregatício ou contrato de prestação de serviços com o Participante e que estejam autorizadas pela CVM para esse fim.</t>
  </si>
  <si>
    <t>OR012</t>
  </si>
  <si>
    <t>Identificamos terceiros não integrantes do sistema de distribuição atuando nas áreas de operações ou comercial do Participante.</t>
  </si>
  <si>
    <t>OR013</t>
  </si>
  <si>
    <t>176,332,</t>
  </si>
  <si>
    <t>OR014</t>
  </si>
  <si>
    <t>Identificamos X% das ordens analisadas transmitidas por pessoa não autorizada.</t>
  </si>
  <si>
    <t>OR015</t>
  </si>
  <si>
    <t>Assinatura que consta na ordem escrita diverge da assinatura no cadastro do cliente em X% da amostra analisada de ordens transmitidas pessoalmente.</t>
  </si>
  <si>
    <t>OR016</t>
  </si>
  <si>
    <t>O e-mail/usuário utilizado nas transmissões de ordens não constava ou estava divergente do informado no cadastro do cliente em X% das ordens analisadas.</t>
  </si>
  <si>
    <t>OR017</t>
  </si>
  <si>
    <t>328,</t>
  </si>
  <si>
    <t>OR018</t>
  </si>
  <si>
    <t>Profissional de operações recebendo de cliente ou em nome de cliente, ou a ele entregando, por qualquer razão inclusive a título de remuneração pela prestação de quaisquer serviços, numerário, títulos ou valores mobiliários, ou outros Ativos.</t>
  </si>
  <si>
    <t>OR019</t>
  </si>
  <si>
    <t>Profissional atuando como procurador ou representante de Clientes perante instituições integrantes do sistema de distribuição de valores mobiliários, para quaisquer fins.</t>
  </si>
  <si>
    <t>OR020</t>
  </si>
  <si>
    <t>Profissional prestando, ainda que a título gratuito, serviços de administração de carteira ou análise de valores mobiliários.</t>
  </si>
  <si>
    <t>OR021</t>
  </si>
  <si>
    <t xml:space="preserve">Profissional confeccionando e enviando a clientes varejo extratos contendo informações sobre as operações realizadas ou as posições em aberto. </t>
  </si>
  <si>
    <t>OR022</t>
  </si>
  <si>
    <t>189,343,</t>
  </si>
  <si>
    <t>A mesa de operações deve ser segregada fisicamente das demais mesas de operações pertencentes a outras instituições do mesmo grupo e/ou conglomerado financeiro, exceto nos casos em que o Participante somente opere para essas instituições ou em que, comprovadamente, a partir de motivação do Participante, não houver situação de Conflito de Interesses.</t>
  </si>
  <si>
    <t>OR023</t>
  </si>
  <si>
    <t>O Participante não segrega fisicamente sua mesa de operações das demais mesas pertencentes a outras instituições do mesmo grupo e/ou conglomerado financeiro.</t>
  </si>
  <si>
    <t>193,190,344,345,</t>
  </si>
  <si>
    <t>O acesso ao ambiente da mesa de operações deve ser controlado.</t>
  </si>
  <si>
    <t>OR024</t>
  </si>
  <si>
    <t>O acesso ao ambiente de negociação do Participante não é controlado.</t>
  </si>
  <si>
    <t>É vedada a presença de Clientes, em qualquer hipótese, no ambiente da mesa de operações.</t>
  </si>
  <si>
    <t>OR025</t>
  </si>
  <si>
    <t>Identificamos clientes ou pessoas sem vínculo com o Participante no ambiente de negociação do Participante.</t>
  </si>
  <si>
    <t>194,86,19,346,</t>
  </si>
  <si>
    <t>O Participante deve segregar as atividades de gestão de carteiras de valores mobiliários de terceiros, incluindo clubes de investimento, das demais atividades de execução de Ordens.</t>
  </si>
  <si>
    <t>OR026</t>
  </si>
  <si>
    <t>O Participante não segrega as atividades de gestão de carteiras de valores mobiliários das demais atividades de execução de ordens.</t>
  </si>
  <si>
    <t>OR027</t>
  </si>
  <si>
    <t>O Diretor responsável pela administração de carteiras de valores mobiliários de terceiros não pode ser responsável por nenhuma outra atividade no mercado de capitais, na instituição ou fora dela.</t>
  </si>
  <si>
    <t>OR028</t>
  </si>
  <si>
    <t>195,338,</t>
  </si>
  <si>
    <t>O Participante deve manter registro de todas as ocorrências de operações decorrentes de erro operacional, bem como os motivos que levaram a tais lançamentos. Nos casos aplicáveis, o Participante deve manter documentação e gravação das Ordens que comprovem a ocorrência do erro operacional.</t>
  </si>
  <si>
    <t>OR029</t>
  </si>
  <si>
    <t>O Participante não registra as ocorrências de operações lançadas na conta erro e motivos que levaram a tal lançamento.</t>
  </si>
  <si>
    <t>OR030</t>
  </si>
  <si>
    <t>O Participante não registrou as ocorrências de operações lançadas na conta erro e motivos que levaram a tal lançamento em X% da amostra analisada.</t>
  </si>
  <si>
    <t>OR031</t>
  </si>
  <si>
    <t>O Participante não apresentou as ordens que originaram os lançamentos na conta erro para X% da amostra analisada.</t>
  </si>
  <si>
    <t>75,76,322,323,</t>
  </si>
  <si>
    <t>OR032</t>
  </si>
  <si>
    <t>Identificamos operações reespecificadas em desacordo com a regulamentação em X% do total de operações.</t>
  </si>
  <si>
    <t>O Participante deve identificar o Comitente final de acordo com as regras e os prazos estabelecidos pela regulamentação vigente.</t>
  </si>
  <si>
    <t>É vedada a reespecificação de negócios, salvo nas hipóteses expressamente previstas na regulamentação aplicável.</t>
  </si>
  <si>
    <t>196,334,</t>
  </si>
  <si>
    <t>OR033</t>
  </si>
  <si>
    <t xml:space="preserve">Identificação de operações de carteira própria e pessoa vinculada executadas sem especificação do comitente final em X% do total de operações de pessoas vinculadas. </t>
  </si>
  <si>
    <t>OR034</t>
  </si>
  <si>
    <t>Identificação de operações de carteira própria e pessoa vinculada reespecificadas em X% do total de operações de pessoas vinculadas.</t>
  </si>
  <si>
    <t>OR035</t>
  </si>
  <si>
    <t>Negócios executados na conta erro e reespecificados para outros clientes em X% do total de operações.</t>
  </si>
  <si>
    <t>198,199,341,</t>
  </si>
  <si>
    <t>OR036</t>
  </si>
  <si>
    <t>Identificação de operações registradas na conta erro do Participante que não possuem natureza de erro operacional em X% da amostra analisada (carteira própria, facilitation, etc).</t>
  </si>
  <si>
    <t>OR037</t>
  </si>
  <si>
    <t>200,7,336,</t>
  </si>
  <si>
    <t>OR038</t>
  </si>
  <si>
    <t>Não identificamos procedimentos implementados pelo Participante para identificar a atuação de pessoas vinculadas e/ou carteira própria na contraparte de operações de clientes.</t>
  </si>
  <si>
    <t>OR039</t>
  </si>
  <si>
    <t>Identificamos X notas de corretagem sem identificação de participação de pessoas vinculadas e/ou carteira própria na contraparte de operações de clientes.</t>
  </si>
  <si>
    <t>OR040</t>
  </si>
  <si>
    <t>202,325,</t>
  </si>
  <si>
    <t>OR041</t>
  </si>
  <si>
    <t>O Participante não possui sistema informatizado de registro e controle de ordens.</t>
  </si>
  <si>
    <t>203,335,</t>
  </si>
  <si>
    <t>O Participante deve dispor de regras, procedimentos e controles internos sobre a execução de Ordens, de modo que, em caso de concorrência de Ordens, as Ordens de Clientes tenham prioridade sobre as operações de carteira própria e de pessoas vinculadas.</t>
  </si>
  <si>
    <t>OR042</t>
  </si>
  <si>
    <t>Inexistência de controles que visem assegurar que, em caso de concorrência de ordens, os negócios de clientes (pessoas não vinculadas) tenham sempre prioridade sobre os negócios de carteira própria e de pessoas vinculadas.</t>
  </si>
  <si>
    <t>204,134,135,138,142,70,329,324,330,</t>
  </si>
  <si>
    <t>OR043</t>
  </si>
  <si>
    <t>O Participante não possui sistema de gravação de voz para ordens transmitidas para sua mesa de operações.</t>
  </si>
  <si>
    <t>Item 2.1 OC 053/2012</t>
  </si>
  <si>
    <t>OR044</t>
  </si>
  <si>
    <t>O Participante não possui sistema de gravação de mensageria para ordens transmitidas para  sua mesa de operações.</t>
  </si>
  <si>
    <t>Item 2.2 OC 053/2012</t>
  </si>
  <si>
    <t>O sistema de registro de Ordens deverá incluir Ordens transmitidas: (i) por diálogos mantidos por telefone ou por outros sistemas de transmissão de voz; (ii) por sistema de mensageria instantâneas; (iii) pessoalmente; ou (iv) por conexões automatizadas.</t>
  </si>
  <si>
    <t>OR045</t>
  </si>
  <si>
    <t>O Participante não possui sistema de gravação de e-mail para ordens transmitidas para  sua mesa de operações.</t>
  </si>
  <si>
    <t>Item 2.5.1 OC 053/2012</t>
  </si>
  <si>
    <t>OR046</t>
  </si>
  <si>
    <t>O Participante não possui registro de ordens recebidas presencialmente.</t>
  </si>
  <si>
    <t>OR047</t>
  </si>
  <si>
    <t>O Participante não apresentou gravações de ordens ou apresentou gravações de ordens que não reproduzem claramente o diálogo (ou ininteligíveis) em X% da amostra analisada.</t>
  </si>
  <si>
    <t>OR048</t>
  </si>
  <si>
    <t>Das boletas físicas apresentadas, identificamos que X% referem-se à confirmação posterior de negócios executados e/ou ausência de assinatura do cliente e, portanto, não foram consideradas como ordem.</t>
  </si>
  <si>
    <t>OR049</t>
  </si>
  <si>
    <t>Ausência de informações em X% da amostra analisada de ordens recebidas.</t>
  </si>
  <si>
    <t>OR050</t>
  </si>
  <si>
    <t>Das boletas físicas apresentadas, x% não apresentam informações exigidas pela regulamentação.</t>
  </si>
  <si>
    <t>OR051</t>
  </si>
  <si>
    <t>205,240,136,91,326,</t>
  </si>
  <si>
    <t>OR052</t>
  </si>
  <si>
    <t>O Participante não armazena gravações de ordens presenciais registradas por escrito pelo período definido pela regulamentação.</t>
  </si>
  <si>
    <t>209,349,363,</t>
  </si>
  <si>
    <t>OR053</t>
  </si>
  <si>
    <t>Operações de repasse sem suporte de contrato válido (tripartite ou brokerage) em X% da amostra analisada.</t>
  </si>
  <si>
    <t>O Participante deve cumprir os procedimentos, as regras e os horários para Repasse de operações, quando aplicável.</t>
  </si>
  <si>
    <t>OR054</t>
  </si>
  <si>
    <t>211,77,333,</t>
  </si>
  <si>
    <t>OR055</t>
  </si>
  <si>
    <t>Identificação de operações de pessoas vinculadas ao Participante operando por intermédio de outros Participantes.</t>
  </si>
  <si>
    <t>As pessoas vinculadas ao intermediário somente podem negociar valores mobiliários por conta própria, direta ou indiretamente, por meio do intermediário a que estiverem vinculadas.</t>
  </si>
  <si>
    <t>208,119,348,</t>
  </si>
  <si>
    <t>OR056</t>
  </si>
  <si>
    <t>Uso de sessão(ões) de cliente(s) final(is) no(s) sistema(s) de gerenciamento de ordens (OMS) em desacordo com a regulamentação em X% da população testada.</t>
  </si>
  <si>
    <t>OR057</t>
  </si>
  <si>
    <t>Uso de sessão(ões) de assessor(es) e de mesa de operações no(s) sistema(s) de gerenciamento de ordens (OMS) em desacordo com a regulamentação.</t>
  </si>
  <si>
    <t>LI</t>
  </si>
  <si>
    <t>212,350,</t>
  </si>
  <si>
    <t>LI001</t>
  </si>
  <si>
    <t>O Participante não disponibiliza diariamente aos seus clientes informações atualizadas sobre as operações realizadas e as posições da carteira. (Estrutural)</t>
  </si>
  <si>
    <t>LI002</t>
  </si>
  <si>
    <t>O Participante não disponibilizou diariamente informações atualizadas sobre as operações realizadas e as posições da carteira para X% dos clientes analisados.</t>
  </si>
  <si>
    <t>LI003</t>
  </si>
  <si>
    <t>213,351,</t>
  </si>
  <si>
    <t>LI004</t>
  </si>
  <si>
    <t>LI005</t>
  </si>
  <si>
    <t>O registro das movimentações financeiras de seus clientes em contas-correntes não reflete a natureza da operação.</t>
  </si>
  <si>
    <t>LI006</t>
  </si>
  <si>
    <t>214,2,286,352,</t>
  </si>
  <si>
    <t>É vedado ao Participante realizar operações que caracterizem, sob qualquer forma, a concessão de financiamentos, empréstimos ou adiantamentos aos seus Clientes, exceto nos casos previstos na regulamentação vigente.</t>
  </si>
  <si>
    <t>LI007</t>
  </si>
  <si>
    <t>Somatório do saldo devedor médio em conta-corrente de clientes ativos: R$ X.</t>
  </si>
  <si>
    <t>LI008</t>
  </si>
  <si>
    <t>Identificamos X% dos clientes ativos com saldo devedor.</t>
  </si>
  <si>
    <t>LI009</t>
  </si>
  <si>
    <t>Somatório da média do total de dias com saldo devedor em conta-corrente em X dias (A + B).</t>
  </si>
  <si>
    <t>Res. CMN 1655 - Art. 12</t>
  </si>
  <si>
    <t>É vedado à sociedade corretora:
I - realizar operações que caracterizem, sob qualquer forma, a concessão de financiamentos, empréstimos ou adiantamentos a seus clientes, inclusive através da cessão de direitos, ressalvadas as  hipóteses de operação de conta margem e as demais previstas na regulamentação em vigor.</t>
  </si>
  <si>
    <t>LI010</t>
  </si>
  <si>
    <t>Identificação de saldo devedor na conta-corrente de Sócios/Controladores (Sócios com mais de 10% do capital social).</t>
  </si>
  <si>
    <t>LI011</t>
  </si>
  <si>
    <t>Identificação de saldo devedor em X% das conta-corrente de Pessoas Vinculadas e Sócios (menos de 10% do capital social).</t>
  </si>
  <si>
    <t>LI012</t>
  </si>
  <si>
    <t>Identificação de retirada de recurso em conta-corrente com saldo devedor.</t>
  </si>
  <si>
    <t>LI013</t>
  </si>
  <si>
    <t>2,</t>
  </si>
  <si>
    <t>LI014</t>
  </si>
  <si>
    <t>LI015</t>
  </si>
  <si>
    <t>81,82,</t>
  </si>
  <si>
    <t>LI016</t>
  </si>
  <si>
    <t>Somatório dos depósitos de numerário e cheques e das transferências de terceiros, em contas-correntes de sócios controladores e de empresas de sócios controladores: R$ X.</t>
  </si>
  <si>
    <t>LI017</t>
  </si>
  <si>
    <t>Somatório dos depósitos de numerário e cheques e das transferências de terceiros, em contas-correntes de clientes: R$ X.</t>
  </si>
  <si>
    <t>LI018</t>
  </si>
  <si>
    <t>Identificamos que X dos clientes ativos receberam depósitos de numerário e cheques de terceiros em suas contas-correntes.</t>
  </si>
  <si>
    <t>As transferências para investidores não residentes podem ser feitas para a conta corrente do custodiante contratado pelo cliente que também deve estar identificada no cadastro junto ao intermediário.</t>
  </si>
  <si>
    <t>LI019</t>
  </si>
  <si>
    <t>Somatório das retiradas de numerário e por cheques e das transferências para terceiros, de contas-correntes de sócios controladores e de empresas de sócios controladores: R$ X.</t>
  </si>
  <si>
    <t>LI020</t>
  </si>
  <si>
    <t>Somatório das retiradas de numerário e por cheques e das transferências para terceiros, de contas-correntes de clientes: R$ X.</t>
  </si>
  <si>
    <t>LI021</t>
  </si>
  <si>
    <t>Identificamos que X dos clientes ativos realizaram transferências de numerário e cheques para terceiros de suas contas-correntes.</t>
  </si>
  <si>
    <t>LI022</t>
  </si>
  <si>
    <t>Somatório dos depósitos de numerário em espécie realizados por clientes em contas-correntes: R$ X.</t>
  </si>
  <si>
    <t>LI023</t>
  </si>
  <si>
    <t>Identificamos que X dos clientes ativos realizaram depósitos de numerários em espécie em suas contas-correntes.</t>
  </si>
  <si>
    <t>LI024</t>
  </si>
  <si>
    <t>Somatório das retiradas de numerário em espécie realizadas por clientes em contas-correntes: R$ X.</t>
  </si>
  <si>
    <t>LI025</t>
  </si>
  <si>
    <t>Identificamos que X dos clientes ativos realizaram retiradas de numerários em espécie de suas contas-correntes.</t>
  </si>
  <si>
    <t>LI026</t>
  </si>
  <si>
    <t>Somatório das transferências bancárias emitidas para conta-corrente de cliente não identificada previamente em seu cadastro: R$ X.</t>
  </si>
  <si>
    <t>LI027</t>
  </si>
  <si>
    <t>Identificamos que X dos clientes ativos realizaram transferências bancárias emitidas para conta-corrente de cliente não identificada previamente em seu cadastro.</t>
  </si>
  <si>
    <t>LI028</t>
  </si>
  <si>
    <t>Ausência de documentação comprobatória da titularidade do favorecido dos cheques, das transferências bancárias ou dos arranjos de pagamento referentes aos depósitos e às retiradas registradas nas contas-correntes dos clientes em X% da amostra analisada.</t>
  </si>
  <si>
    <t>LI029</t>
  </si>
  <si>
    <t>132,356,</t>
  </si>
  <si>
    <t>Item 11.5 OC 053/2012</t>
  </si>
  <si>
    <t>É vedada a transferência de recursos entre contas de clientes.</t>
  </si>
  <si>
    <t>LI030</t>
  </si>
  <si>
    <t>Transferências internas envolvendo contas-correntes de sócios controladores e/ou de empresas de sócios controladores, com volume financeiro de: R$ X.</t>
  </si>
  <si>
    <t>LI031</t>
  </si>
  <si>
    <t>Transferências internas envolvendo contas-correntes de clientes, com volume financeiro de: R$ X.</t>
  </si>
  <si>
    <t>LI032</t>
  </si>
  <si>
    <t>Identificamos que X dos clientes ativos realizaram transferências internas.</t>
  </si>
  <si>
    <t>LI033</t>
  </si>
  <si>
    <t>131,</t>
  </si>
  <si>
    <t>Item 11.4 OC 053/2012</t>
  </si>
  <si>
    <t>Todos os pagamentos e recebimentos realizados entre os Participantes e Clientes devem decorrer do exercício das atividades previstas no contrato de intermediação celebrado entre as partes.</t>
  </si>
  <si>
    <t>LI034</t>
  </si>
  <si>
    <t>Somatório dos registros  de valores que não estão relacionados ao objeto social do Participante: R$ X.</t>
  </si>
  <si>
    <t>LI035</t>
  </si>
  <si>
    <t>Identificamos registros de valores que não estão relacionados ao objeto social do Participante na conta corrente de X dos clientes ativos.</t>
  </si>
  <si>
    <t>Todas as movimentações financeiras realizadas entre o Participante e seus Clientes devem decorrer do exercício das atividades previstas no contrato de intermediação celebrado entre as partes.</t>
  </si>
  <si>
    <t>LI036</t>
  </si>
  <si>
    <t>83,</t>
  </si>
  <si>
    <t>LI037</t>
  </si>
  <si>
    <t>Identificamos cheques referentes à retirada de recursos sem tarja com os dizeres “exclusivamente para crédito na conta do favorecido original” em X% da amostra analisada.</t>
  </si>
  <si>
    <t>LI038</t>
  </si>
  <si>
    <t>87,</t>
  </si>
  <si>
    <t>O intermediário deve manter controle das posições dos clientes, com a conciliação periódica entre posições constantes na base de dados que geram os extratos e demonstrativos de movimentação fornecidos a seus clientes.</t>
  </si>
  <si>
    <t>LI039</t>
  </si>
  <si>
    <t>LI040</t>
  </si>
  <si>
    <t>LI041</t>
  </si>
  <si>
    <t>217,355,</t>
  </si>
  <si>
    <t>LI042</t>
  </si>
  <si>
    <t>O Participante não mantém as contas-correntes de recursos financeiros e as contas de ativos de seus clientes segregadas das contas próprias.</t>
  </si>
  <si>
    <t>LI043</t>
  </si>
  <si>
    <t>CM001</t>
  </si>
  <si>
    <t>O Participante não segrega as contas de financiamento e de liquidação dos clientes.</t>
  </si>
  <si>
    <t>CM002</t>
  </si>
  <si>
    <t>Divergência na conciliação entre os valores financiados com os ativos financiados.</t>
  </si>
  <si>
    <t>CM003</t>
  </si>
  <si>
    <t>O Participante financia operações com ações não elegíveis via conta margem.</t>
  </si>
  <si>
    <t>CM004</t>
  </si>
  <si>
    <t>O Participante financiou operações com ações não elegíveis via conta margem em X% da amostra analisada.</t>
  </si>
  <si>
    <t>CM005</t>
  </si>
  <si>
    <t>O Participante financia operações com derivativos via conta margem.</t>
  </si>
  <si>
    <t>CM006</t>
  </si>
  <si>
    <t>O Participante financiou operações com derivativos via conta margem em X% da amostra analisada.</t>
  </si>
  <si>
    <t>CM007</t>
  </si>
  <si>
    <t>O Participante financia chamada de margem, taxas e/ou tarifas via conta margem.</t>
  </si>
  <si>
    <t>CM008</t>
  </si>
  <si>
    <t>O Participante financiou chamada de margem, taxas e/ou tarifas via conta margem em X% da amostra analisada.</t>
  </si>
  <si>
    <t>CM009</t>
  </si>
  <si>
    <t>O Participante financia movimentações financeiras não relacionadas a operações em bolsa via conta margem</t>
  </si>
  <si>
    <t>CM010</t>
  </si>
  <si>
    <t>O Participante financiou movimentações financeiras não relacionadas a operações em bolsa via conta margem em X% da amostra analisada.</t>
  </si>
  <si>
    <t>CM011</t>
  </si>
  <si>
    <t>Identificação de garantia depositada inferior ao percentual de 140% do valor financiado em X% da amostra analisada.</t>
  </si>
  <si>
    <t>CM012</t>
  </si>
  <si>
    <t>Do total de clientes que operam via conta margem, X% não são autorizados pela regulamentação.</t>
  </si>
  <si>
    <t>CM013</t>
  </si>
  <si>
    <t>Cliente realizou operações de financiamento sem contrato de conta margem em X% da amostra analisada.</t>
  </si>
  <si>
    <t>CM014</t>
  </si>
  <si>
    <t>Ausência de informações mínimas no contrato de conta margem em X% da amostra analisada.</t>
  </si>
  <si>
    <t>CM015</t>
  </si>
  <si>
    <t>O volume total das operações de conta margem excede 5 (cinco) vezes o valor do patrimônio líquido do Participante (balanço ou balancete referente ao mês imediatamente anterior).</t>
  </si>
  <si>
    <t>CM016</t>
  </si>
  <si>
    <t>CM017</t>
  </si>
  <si>
    <t>As ações caucionadas serão avaliadas, diariamente, no máximo, pelo preço médio registrado na Bolsa de Valores em que tiverem sido mais negociadas no dia anterior, ou no último dia em que tiverem sido transacionadas.</t>
  </si>
  <si>
    <t>CM018</t>
  </si>
  <si>
    <t>A avaliação das ações em garantia para a utilização de conta margem não é realizada pelo preço médio.</t>
  </si>
  <si>
    <t>CM019</t>
  </si>
  <si>
    <t>O valor das garantias de operações de conta margem registradas no balancete diverge do valor constante no controle do Participante.</t>
  </si>
  <si>
    <t>CM020</t>
  </si>
  <si>
    <t>O Participante não disponibiliza diariamente aos clientes informações sobre a utilização de conta margem.</t>
  </si>
  <si>
    <t>CM021</t>
  </si>
  <si>
    <t>O Participante disponibiliza parcialmente aos clientes informações sobre a utilização de conta margem.</t>
  </si>
  <si>
    <t>CM022</t>
  </si>
  <si>
    <t>CT</t>
  </si>
  <si>
    <t>218,373,</t>
  </si>
  <si>
    <t>CT001</t>
  </si>
  <si>
    <t>CT002</t>
  </si>
  <si>
    <t>219,367,</t>
  </si>
  <si>
    <t>CT003</t>
  </si>
  <si>
    <t>O Agente de Custódia não mantém sistema de controle de custódia, próprio ou contratado de terceiros, que permita o controle dos saldos e movimentações dos ativos depositados sob sua responsabilidade.</t>
  </si>
  <si>
    <t>220,210,361,369,413,</t>
  </si>
  <si>
    <t>CT004</t>
  </si>
  <si>
    <t>Identificação de transferências de custódia de ativos sem a autorização formal do cliente em X% da amostra analisada.</t>
  </si>
  <si>
    <t>CT005</t>
  </si>
  <si>
    <t>Transferências de custódia solicitadas por pessoas não autorizadas no cadastro dos clientes em X% da amostra analisada.</t>
  </si>
  <si>
    <t>CT006</t>
  </si>
  <si>
    <t>Transferência efetuada para cessionário divergente do registrado na solicitação de transferência em X% da amostra analisada.</t>
  </si>
  <si>
    <t>CT007</t>
  </si>
  <si>
    <t>Transferência de custódia solicitada pelo cliente não realizada em prazo máximo de 2 dias úteis em X% da amostra analisada.</t>
  </si>
  <si>
    <t>CT008</t>
  </si>
  <si>
    <t>Transferência de custódia (quantidade ou ativo) divergente da solicitada pelo cliente em X% da amostra analisada.</t>
  </si>
  <si>
    <t>CT009</t>
  </si>
  <si>
    <t>289,</t>
  </si>
  <si>
    <t>Res. CMN 4373</t>
  </si>
  <si>
    <t>Ficam vedadas quaisquer transferências ou cessões de titularidade, no exterior, de  investimentos ou de  títulos e valores mobiliários pertencentes a investidor  não residente, e  no País, nas formas não previstas nesta Resolução.</t>
  </si>
  <si>
    <t>CT010</t>
  </si>
  <si>
    <t>CT011</t>
  </si>
  <si>
    <t>221,374,</t>
  </si>
  <si>
    <t>CT012</t>
  </si>
  <si>
    <t>Identificação de saldos em contas de custódia sob responsabilidade do Agente de Custódia que não refletem as posições existentes nas depositárias em X% da amostra analisada.</t>
  </si>
  <si>
    <t>CT013</t>
  </si>
  <si>
    <t>222,377,</t>
  </si>
  <si>
    <t>CT014</t>
  </si>
  <si>
    <t>Identificação de ramais de custódia sem gravação de voz em X% do universo verificado.</t>
  </si>
  <si>
    <t>CT015</t>
  </si>
  <si>
    <t>223,380,</t>
  </si>
  <si>
    <t>CT016</t>
  </si>
  <si>
    <t>O Participante não possui sistema de gravação das ordens.</t>
  </si>
  <si>
    <t>CT017</t>
  </si>
  <si>
    <t>CT018</t>
  </si>
  <si>
    <t>224,378,</t>
  </si>
  <si>
    <t>CT019</t>
  </si>
  <si>
    <t>O Participante não armazena as transmissões de ordens pelo período de 5 anos.</t>
  </si>
  <si>
    <t>CT020</t>
  </si>
  <si>
    <t>225,366,</t>
  </si>
  <si>
    <t>O Participante deve manter estrutura de contas de custódia individualizadas em nome dos Clientes, a fim de assegurar as completas segregação e identificação da titularidade dos Ativos custodiados, observando sigilo quanto às posições pertencentes a cada Cliente, na forma da regulamentação vigente.</t>
  </si>
  <si>
    <t>CT021</t>
  </si>
  <si>
    <t>O Agente de Custódia não mantém os ativos pertencentes aos seus clientes depositados em contas individualizadas no nome do investidor.</t>
  </si>
  <si>
    <t>CT022</t>
  </si>
  <si>
    <t>226,375,</t>
  </si>
  <si>
    <t>CT023</t>
  </si>
  <si>
    <t>O Agente de Custódia não disponibiliza extratos da conta de custódia para o investidor titular da conta.</t>
  </si>
  <si>
    <t>CT024</t>
  </si>
  <si>
    <t>O Agente de Custódia não disponibilizou extratos da conta de custódia para o investidor titular da conta em X% da amostra analisada.</t>
  </si>
  <si>
    <t>CT025</t>
  </si>
  <si>
    <t>RI</t>
  </si>
  <si>
    <t>230,382,</t>
  </si>
  <si>
    <t>RI001</t>
  </si>
  <si>
    <t>O Participante não realiza monitoramento dos limites operacionais de seus clientes ao longo do dia. (Estrutural)</t>
  </si>
  <si>
    <t>RI002</t>
  </si>
  <si>
    <t>O Participante não realiza monitoramento dos limites operacionais para todos os produtos de seus clientes ao longo do dia.</t>
  </si>
  <si>
    <t>RI003</t>
  </si>
  <si>
    <t>O Participante não realiza monitoramento dos limites operacionais ao longo do dia em X% de seus clientes.</t>
  </si>
  <si>
    <t>RI004</t>
  </si>
  <si>
    <t>O Participante não realiza monitoramento dos limites operacionais ao longo do dia para seus clientes em X dias analisados.</t>
  </si>
  <si>
    <t>RI005</t>
  </si>
  <si>
    <t>O Participante não realiza tratamentos para a extrapolação de limites de clientes.</t>
  </si>
  <si>
    <t>RI006</t>
  </si>
  <si>
    <t>Não identificamos tratamento pelo Participante para a extrapolação de limites em X% dos clientes.</t>
  </si>
  <si>
    <t>RI007</t>
  </si>
  <si>
    <t>229,381,</t>
  </si>
  <si>
    <t>RI008</t>
  </si>
  <si>
    <t>O Participante não define limites operacionais para seus clientes.</t>
  </si>
  <si>
    <t>RI009</t>
  </si>
  <si>
    <t>O Participante não define limites operacionais de clientes por meio de critérios objetivos.</t>
  </si>
  <si>
    <t>RI010</t>
  </si>
  <si>
    <t>O Participante não definiu/cadastrou os limites operacionais para X% dos clientes.</t>
  </si>
  <si>
    <t>RI011</t>
  </si>
  <si>
    <t>Limites operacionais divergentes do calculado conforme procedimento do Participante para X% dos clientes analisados.</t>
  </si>
  <si>
    <t>RI012</t>
  </si>
  <si>
    <t>231,381,</t>
  </si>
  <si>
    <t>RI013</t>
  </si>
  <si>
    <t>O Participante não dispõe de mecanismos próprios para o gerenciamento do risco intradiário a que está exposto perante cada cliente, abrangendo todos os tipos de clientes, as posições em aberto em todos os mercados e as movimentações diárias dos seus clientes.</t>
  </si>
  <si>
    <t>RI014</t>
  </si>
  <si>
    <t>RI015</t>
  </si>
  <si>
    <t>O mecanismo de gerenciamento do risco utilizado pelo Participante não considera a marcação a mercado das posições de seus clientes.</t>
  </si>
  <si>
    <t>233,387,</t>
  </si>
  <si>
    <t>RI017</t>
  </si>
  <si>
    <t>O Participante não acompanha e gerencia os riscos a que está exposto até que a transferência de obrigações a outro Participante tenha sido acatada.</t>
  </si>
  <si>
    <t>RI018</t>
  </si>
  <si>
    <t>234,384,</t>
  </si>
  <si>
    <t>RI019</t>
  </si>
  <si>
    <t>RI020</t>
  </si>
  <si>
    <t>235,385,</t>
  </si>
  <si>
    <t>RI021</t>
  </si>
  <si>
    <t>O Participante não possui procedimentos para monitoramento das operações de clientes visando a liquidação das operações e o atendimento das chamadas de margem em tempo hábil.</t>
  </si>
  <si>
    <t>RI022</t>
  </si>
  <si>
    <t>O Participante não monitora as obrigações dos clientes, visando a liquidação das operações e o atendimento das chamadas de margem em tempo hábil.</t>
  </si>
  <si>
    <t>RI023</t>
  </si>
  <si>
    <t>236,383,</t>
  </si>
  <si>
    <t>RI024</t>
  </si>
  <si>
    <t>RI025</t>
  </si>
  <si>
    <t>237,386,</t>
  </si>
  <si>
    <t>RI026</t>
  </si>
  <si>
    <t>O Participante não possui procedimentos para a orientação de seus clientes acerca de procedimentos, horários e limites a serem observados na transferência de ativos para a cobertura de margens.</t>
  </si>
  <si>
    <t>RI027</t>
  </si>
  <si>
    <t>238,388,</t>
  </si>
  <si>
    <t>RI028</t>
  </si>
  <si>
    <t>RI029</t>
  </si>
  <si>
    <t>RI030</t>
  </si>
  <si>
    <t>Identificação de falhas na definição dos parâmetros mínimos nas ferramentas de gestão de risco pré-negociação utilizadas para controle do risco decorrente das operações realizadas por seus clientes usuários do modelo DMA (Direct Market Access) em X% da amostra analisada.</t>
  </si>
  <si>
    <t>RI031</t>
  </si>
  <si>
    <t>IN</t>
  </si>
  <si>
    <t>30,31,</t>
  </si>
  <si>
    <t>IN001</t>
  </si>
  <si>
    <t>O Participante restringiu acesso às informações solicitadas pela auditoria relacionadas às atividades do Participante.</t>
  </si>
  <si>
    <t>451</t>
  </si>
  <si>
    <t>IN002</t>
  </si>
  <si>
    <t>Participante atuando em mercado no qual não é pessoa autorizada a operar.</t>
  </si>
  <si>
    <t>242,402,</t>
  </si>
  <si>
    <t>IN003</t>
  </si>
  <si>
    <t>IN004</t>
  </si>
  <si>
    <t>244,94,288,409,</t>
  </si>
  <si>
    <t>IN005</t>
  </si>
  <si>
    <t>IN006</t>
  </si>
  <si>
    <t>IN007</t>
  </si>
  <si>
    <t>IN008</t>
  </si>
  <si>
    <t>IN009</t>
  </si>
  <si>
    <t>IN010</t>
  </si>
  <si>
    <t>IN011</t>
  </si>
  <si>
    <t>IN012</t>
  </si>
  <si>
    <t>IN013</t>
  </si>
  <si>
    <t>IN014</t>
  </si>
  <si>
    <t>IN015</t>
  </si>
  <si>
    <t>IN016</t>
  </si>
  <si>
    <t>IN017</t>
  </si>
  <si>
    <t>IN018</t>
  </si>
  <si>
    <t>IN019</t>
  </si>
  <si>
    <t>IN020</t>
  </si>
  <si>
    <t>245,</t>
  </si>
  <si>
    <t>As funções de Diretor de Relações com Mercado e de Diretor de Compliance não poderão ser acumuladas pelo mesmo profissional.</t>
  </si>
  <si>
    <t>IN021</t>
  </si>
  <si>
    <t>As funções de Diretor de Relações com Mercado e de Diretor de Compliance ou Controles Internos são acumuladas pelo mesmo profissional.</t>
  </si>
  <si>
    <t>IN022</t>
  </si>
  <si>
    <t>246,92,407,</t>
  </si>
  <si>
    <t>IN023</t>
  </si>
  <si>
    <t>As funções do Diretor de Operações e/ou do administrador tecnicamente responsável pelas atividades de intermediação de operações e do Diretor de Compliance ou Controles Internos são acumuladas pelo mesmo profissional.</t>
  </si>
  <si>
    <t>IN024</t>
  </si>
  <si>
    <t>92,408,</t>
  </si>
  <si>
    <t>IN025</t>
  </si>
  <si>
    <t>IN026</t>
  </si>
  <si>
    <t>290,</t>
  </si>
  <si>
    <t>IN027</t>
  </si>
  <si>
    <t>As funções de Diretor de Risco e de Diretor de Operações são acumuladas pelo mesmo profissional.</t>
  </si>
  <si>
    <t>IN028</t>
  </si>
  <si>
    <t>Funcionário exercendo atividades de operações e é responsável pelas atividades da área de Risco.</t>
  </si>
  <si>
    <t>IN029</t>
  </si>
  <si>
    <t>248,411,</t>
  </si>
  <si>
    <t>O Participante deve possuir mecanismos efetivos que assegurem a observância do sigilo das informações dos Clientes mantidas sob sua guarda.</t>
  </si>
  <si>
    <t>IN030</t>
  </si>
  <si>
    <t>Apontamentos relacionados à inobservância do sigilo das informações dos clientes sob sua guarda, mesmo que reportados em outros processos na auditoria.</t>
  </si>
  <si>
    <t>IN031</t>
  </si>
  <si>
    <t>157,309,</t>
  </si>
  <si>
    <t>IN032</t>
  </si>
  <si>
    <t>O Participante não dispõe de canal de relacionamento com clientes para receber, registrar e gerenciar reclamações, demandas e dúvidas.</t>
  </si>
  <si>
    <t>As instituições referidas no art. 2º devem indicar o responsável pela Ouvidoria (Ouvidor) junto à CVM, o qual deve ser vinculado à instituição.</t>
  </si>
  <si>
    <t>IN033</t>
  </si>
  <si>
    <t>O Participante não possui responsável pelas atividades de ouvidoria e certificado para exercer tal função.</t>
  </si>
  <si>
    <t>IN034</t>
  </si>
  <si>
    <t>O Participante não apresentou o relatório da área de Ouvidoria.</t>
  </si>
  <si>
    <t>257,</t>
  </si>
  <si>
    <t>IN035</t>
  </si>
  <si>
    <t>Identificação de X% de profissionais não cadastrados ou desatualizados no Sincad – Módulo de Profissionais da B3.</t>
  </si>
  <si>
    <t>IN036</t>
  </si>
  <si>
    <t>IN037</t>
  </si>
  <si>
    <t>251,106,232,243,419,</t>
  </si>
  <si>
    <t>IN038</t>
  </si>
  <si>
    <t>IN039</t>
  </si>
  <si>
    <t>O Participante não dispõe de profissional responsável por Risco.</t>
  </si>
  <si>
    <t>IN040</t>
  </si>
  <si>
    <t>O Participante não dispõe de profissional responsável por Compliance.</t>
  </si>
  <si>
    <t>IN041</t>
  </si>
  <si>
    <t>85,84,247,410,</t>
  </si>
  <si>
    <t>IN042</t>
  </si>
  <si>
    <t>O Participante não possui estrutura de Controles Internos.</t>
  </si>
  <si>
    <t>IN043</t>
  </si>
  <si>
    <t>A estrutura de Controles Internos do Participante não abrange todos os processos.</t>
  </si>
  <si>
    <t>IN044</t>
  </si>
  <si>
    <t>Identificamos ocorrência de falhas em X% dos processos analisados no Participante. Os controles internos e os procedimentos relacionados devem ser implantados de forma a evitar a reiterada ocorrência de falhas.</t>
  </si>
  <si>
    <t>IN045</t>
  </si>
  <si>
    <t>IN046</t>
  </si>
  <si>
    <t>450</t>
  </si>
  <si>
    <t xml:space="preserve">O Participante somente deve permitir o exercício das atividades próprias de integrante do sistema de distribuição de valores mobiliários por pessoas que possuam vínculo empregatício ou contrato de prestação de serviços com o Participante e que estejam autorizadas pela CVM para esse fim. </t>
  </si>
  <si>
    <t>IN047</t>
  </si>
  <si>
    <t>Exercício de atividade de administração de carteira sem autorização da CVM.</t>
  </si>
  <si>
    <t>IN048</t>
  </si>
  <si>
    <t>O diretor responsável pela administração de carteiras de valores mobiliários não pode ser responsável por nenhuma outra atividade no mercado de capitais.</t>
  </si>
  <si>
    <t>179,404,405,</t>
  </si>
  <si>
    <t>O Participante deve manter atualizado, no prazo estabelecido pela legislação e regulamentação vigentes, seu cadastro junto à B3, o qual deve incluir, dentre outros, as indicações de diretores, os responsáveis pelas atividades desempenhadas, a composição da diretoria e a documentação societária.</t>
  </si>
  <si>
    <t>IN049</t>
  </si>
  <si>
    <t>IN050</t>
  </si>
  <si>
    <t>O Participante não nomeou Diretor responsável pelas atividades de custódia.</t>
  </si>
  <si>
    <t>448</t>
  </si>
  <si>
    <t>IN051</t>
  </si>
  <si>
    <t xml:space="preserve">O Participante não estabeleceu e/ou divulgou princípios e diretrizes que norteiem as ações de natureza socioambiental no relacionamento com seus Clientes. </t>
  </si>
  <si>
    <t>IN052</t>
  </si>
  <si>
    <t>95,</t>
  </si>
  <si>
    <t>IN053</t>
  </si>
  <si>
    <t>449</t>
  </si>
  <si>
    <t>IN054</t>
  </si>
  <si>
    <t>93,</t>
  </si>
  <si>
    <t>IN055</t>
  </si>
  <si>
    <t>96,</t>
  </si>
  <si>
    <t>IN056</t>
  </si>
  <si>
    <t>O Participante não possui um diretor estatutário responsável pela supervisão dos procedimentos e controles internos.</t>
  </si>
  <si>
    <t>417,</t>
  </si>
  <si>
    <t>IN057</t>
  </si>
  <si>
    <t>O Participante não comunica, pelo menos ao diretor responsável, as situações definidas na regulamentação vigente como Práticas Abusivas.</t>
  </si>
  <si>
    <t>IN058</t>
  </si>
  <si>
    <t>O Participante comunica, pelo menos ao diretor responsável, parte das situações definidas na regulamentação vigente como Práticas Abusivas.</t>
  </si>
  <si>
    <t>PLD</t>
  </si>
  <si>
    <t>13,15,</t>
  </si>
  <si>
    <t>PLD001</t>
  </si>
  <si>
    <t>O Participante não possui procedimento para identificar Pessoas Politicamente Expostas.</t>
  </si>
  <si>
    <t>PLD002</t>
  </si>
  <si>
    <t>O Participante não identificou X% das Pessoas Politicamente Expostas.</t>
  </si>
  <si>
    <t>PLD003</t>
  </si>
  <si>
    <t>O Participante não monitora as operações de Pessoas Politicamente Expostas.</t>
  </si>
  <si>
    <t>PLD004</t>
  </si>
  <si>
    <t>O Participante monitora parcialmente as operações de Pessoas Politicamente Expostas.</t>
  </si>
  <si>
    <t>PLD005</t>
  </si>
  <si>
    <t>O Participante não monitora X% das Pessoas Politicamente Expostas.</t>
  </si>
  <si>
    <t>PLD006</t>
  </si>
  <si>
    <t>Não há procedimentos e controles internos para identificar clientes que se tornaram pessoas politicamente expostas após o início do relacionamento com o Participante.</t>
  </si>
  <si>
    <t>PLD007</t>
  </si>
  <si>
    <t>17,18,239,249,414,416,415,</t>
  </si>
  <si>
    <t>PLD008</t>
  </si>
  <si>
    <t>PLD009</t>
  </si>
  <si>
    <t>PLD010</t>
  </si>
  <si>
    <t>PLD011</t>
  </si>
  <si>
    <t>PLD012</t>
  </si>
  <si>
    <t>Divergência entre os critérios para monitoramento de operações definidos na Política de PLD e os parametrizados no sistema.</t>
  </si>
  <si>
    <t>PLD013</t>
  </si>
  <si>
    <t>PLD014</t>
  </si>
  <si>
    <t>PLD015</t>
  </si>
  <si>
    <t>PLD016</t>
  </si>
  <si>
    <t>PLD017</t>
  </si>
  <si>
    <t>PLD018</t>
  </si>
  <si>
    <t>PLD019</t>
  </si>
  <si>
    <t>PLD020</t>
  </si>
  <si>
    <t>PLD021</t>
  </si>
  <si>
    <t>PLD022</t>
  </si>
  <si>
    <t>PLD023</t>
  </si>
  <si>
    <t>PLD024</t>
  </si>
  <si>
    <t>PLD025</t>
  </si>
  <si>
    <t>PLD026</t>
  </si>
  <si>
    <t>PLD027</t>
  </si>
  <si>
    <t>PLD028</t>
  </si>
  <si>
    <t>PLD029</t>
  </si>
  <si>
    <t>PLD030</t>
  </si>
  <si>
    <t>PLD031</t>
  </si>
  <si>
    <t>PLD032</t>
  </si>
  <si>
    <t>PLD033</t>
  </si>
  <si>
    <t>PLD034</t>
  </si>
  <si>
    <t>PLD035</t>
  </si>
  <si>
    <t>PLD036</t>
  </si>
  <si>
    <t>PLD037</t>
  </si>
  <si>
    <t>PLD038</t>
  </si>
  <si>
    <t>PLD039</t>
  </si>
  <si>
    <t>PLD040</t>
  </si>
  <si>
    <t>PLD041</t>
  </si>
  <si>
    <t>PLD042</t>
  </si>
  <si>
    <t>PLD043</t>
  </si>
  <si>
    <t>PLD044</t>
  </si>
  <si>
    <t>PLD045</t>
  </si>
  <si>
    <t>PLD046</t>
  </si>
  <si>
    <t>PLD047</t>
  </si>
  <si>
    <t>PLD048</t>
  </si>
  <si>
    <t>PLD049</t>
  </si>
  <si>
    <t>PLD050</t>
  </si>
  <si>
    <t>PLD051</t>
  </si>
  <si>
    <t>PLD052</t>
  </si>
  <si>
    <t>PLD053</t>
  </si>
  <si>
    <t>PLD054</t>
  </si>
  <si>
    <t>PLD055</t>
  </si>
  <si>
    <t>PLD056</t>
  </si>
  <si>
    <t>PLD057</t>
  </si>
  <si>
    <t>PLD058</t>
  </si>
  <si>
    <t>PLD059</t>
  </si>
  <si>
    <t>PLD060</t>
  </si>
  <si>
    <t>PLD061</t>
  </si>
  <si>
    <t>PLD062</t>
  </si>
  <si>
    <t>PLD063</t>
  </si>
  <si>
    <t>PLD064</t>
  </si>
  <si>
    <t>PLD065</t>
  </si>
  <si>
    <t>PLD066</t>
  </si>
  <si>
    <t>PLD067</t>
  </si>
  <si>
    <t>PLD068</t>
  </si>
  <si>
    <t>PLD069</t>
  </si>
  <si>
    <t>PLD070</t>
  </si>
  <si>
    <t>PLD071</t>
  </si>
  <si>
    <t>PLD072</t>
  </si>
  <si>
    <t>PLD073</t>
  </si>
  <si>
    <t>PLD074</t>
  </si>
  <si>
    <t>PLD075</t>
  </si>
  <si>
    <t>PLD076</t>
  </si>
  <si>
    <t>PLD077</t>
  </si>
  <si>
    <t>PLD078</t>
  </si>
  <si>
    <t>PLD079</t>
  </si>
  <si>
    <t>PLD080</t>
  </si>
  <si>
    <t>PLD081</t>
  </si>
  <si>
    <t>PLD082</t>
  </si>
  <si>
    <t>PLD083</t>
  </si>
  <si>
    <t>PLD084</t>
  </si>
  <si>
    <t>PLD085</t>
  </si>
  <si>
    <t>PLD086</t>
  </si>
  <si>
    <t>PLD087</t>
  </si>
  <si>
    <t>PLD088</t>
  </si>
  <si>
    <t>PLD089</t>
  </si>
  <si>
    <t>PLD090</t>
  </si>
  <si>
    <t>PLD101</t>
  </si>
  <si>
    <t>PLD102</t>
  </si>
  <si>
    <t>PLD103</t>
  </si>
  <si>
    <t>PLD104</t>
  </si>
  <si>
    <t>PLD105</t>
  </si>
  <si>
    <t>PLD106</t>
  </si>
  <si>
    <t>PLD107</t>
  </si>
  <si>
    <t>PLD108</t>
  </si>
  <si>
    <t>PLD109</t>
  </si>
  <si>
    <t>PLD110</t>
  </si>
  <si>
    <t>PLD111</t>
  </si>
  <si>
    <t>PLD112</t>
  </si>
  <si>
    <t>PLD113</t>
  </si>
  <si>
    <t>PLD114</t>
  </si>
  <si>
    <t>PLD115</t>
  </si>
  <si>
    <t>PLD116</t>
  </si>
  <si>
    <t>PLD117</t>
  </si>
  <si>
    <t>PLD118</t>
  </si>
  <si>
    <t>PLD119</t>
  </si>
  <si>
    <t>PLD120</t>
  </si>
  <si>
    <t>PLD121</t>
  </si>
  <si>
    <t>PLD122</t>
  </si>
  <si>
    <t>PLD123</t>
  </si>
  <si>
    <t>PLD124</t>
  </si>
  <si>
    <t>PLD125</t>
  </si>
  <si>
    <t>PLD126</t>
  </si>
  <si>
    <t>PLD127</t>
  </si>
  <si>
    <t>PLD128</t>
  </si>
  <si>
    <t>PLD129</t>
  </si>
  <si>
    <t>PLD130</t>
  </si>
  <si>
    <t>PLD131</t>
  </si>
  <si>
    <t>PLD132</t>
  </si>
  <si>
    <t>PLD133</t>
  </si>
  <si>
    <t>PLD134</t>
  </si>
  <si>
    <t>PLD135</t>
  </si>
  <si>
    <t>PLD136</t>
  </si>
  <si>
    <t>PLD137</t>
  </si>
  <si>
    <t>PLD138</t>
  </si>
  <si>
    <t>PLD139</t>
  </si>
  <si>
    <t>PLD140</t>
  </si>
  <si>
    <t>PLD141</t>
  </si>
  <si>
    <t>PLD142</t>
  </si>
  <si>
    <t>PLD143</t>
  </si>
  <si>
    <t>PLD144</t>
  </si>
  <si>
    <t>PLD145</t>
  </si>
  <si>
    <t>PLD146</t>
  </si>
  <si>
    <t>PLD147</t>
  </si>
  <si>
    <t>PLD148</t>
  </si>
  <si>
    <t>PLD149</t>
  </si>
  <si>
    <t>PLD150</t>
  </si>
  <si>
    <t>PLD151</t>
  </si>
  <si>
    <t>PLD152</t>
  </si>
  <si>
    <t>PLD153</t>
  </si>
  <si>
    <t>PLD154</t>
  </si>
  <si>
    <t>PLD155</t>
  </si>
  <si>
    <t>PLD156</t>
  </si>
  <si>
    <t>PLD157</t>
  </si>
  <si>
    <t>PLD158</t>
  </si>
  <si>
    <t>PLD159</t>
  </si>
  <si>
    <t>PLD160</t>
  </si>
  <si>
    <t>PLD161</t>
  </si>
  <si>
    <t>PLD162</t>
  </si>
  <si>
    <t>PLD163</t>
  </si>
  <si>
    <t>PLD164</t>
  </si>
  <si>
    <t>PLD165</t>
  </si>
  <si>
    <t>PLD166</t>
  </si>
  <si>
    <t>PLD167</t>
  </si>
  <si>
    <t>PLD168</t>
  </si>
  <si>
    <t>PLD169</t>
  </si>
  <si>
    <t>PLD170</t>
  </si>
  <si>
    <t>PLD171</t>
  </si>
  <si>
    <t>O Participante não monitora as operações realizadas por investidores não-residentes, especialmente quando constituídos sob a forma de truste e sociedades com títulos ao portador.</t>
  </si>
  <si>
    <t>PLD172</t>
  </si>
  <si>
    <t>O Participante monitora parcialmente as operações realizadas por investidores não-residentes, especialmente quando constituídos sob a forma de truste e sociedades com títulos ao portador.</t>
  </si>
  <si>
    <t>PLD173</t>
  </si>
  <si>
    <t>O Participante não identificou quais critérios definidos ou parametrizados no sistema para gerar monitora as operações realizadas por investidores não-residentes, especialmente quando constituídos sob a forma de truste e sociedades com títulos ao portador.</t>
  </si>
  <si>
    <t>PLD174</t>
  </si>
  <si>
    <t>PLD175</t>
  </si>
  <si>
    <t>O Participante não monitora as operações realizadas em X% dos investidores não-residentes, especialmente quando constituídos sob a forma de truste e sociedades com títulos ao portador.</t>
  </si>
  <si>
    <t>PLD176</t>
  </si>
  <si>
    <t>O Participante não identificou X% dos alertas identificados pela BSM conforme seus critérios referentes aos investidores não-residentes, especialmente quando constituídos sob a forma de truste e sociedades com títulos ao portador.</t>
  </si>
  <si>
    <t>PLD177</t>
  </si>
  <si>
    <t>O Participante não analisa os resultados do monitoramento referente às operações realizadas por investidores não-residentes, especialmente quando constituídos sob a forma de truste e sociedades com títulos ao portador.</t>
  </si>
  <si>
    <t>PLD178</t>
  </si>
  <si>
    <t>O Participante não analisa parte dos resultado do monitoramento referente às operações realizadas por investidores não-residentes, especialmente quando constituídos sob a forma de truste e sociedades com títulos ao portador.</t>
  </si>
  <si>
    <t>PLD179</t>
  </si>
  <si>
    <t>O Participante não apresentou as análises ou o registro das análises não descreve as conclusões do resultado do monitoramento para X% dos alertas selecionados pela BSM referente às operações realizadas por investidores não-residentes, especialmente quando constituídos sob a forma de truste e sociedades com títulos ao portador.</t>
  </si>
  <si>
    <t>PLD180</t>
  </si>
  <si>
    <t>O Participante não monitora as operações realizadas por investidores com grandes fortunas geridas por áreas de instituições financeiras voltadas para clientes com este perfil (“private banking”).</t>
  </si>
  <si>
    <t>PLD181</t>
  </si>
  <si>
    <t>O Participante monitora parcialmente as operações realizadas por investidores com grandes fortunas geridas por áreas de instituições financeiras voltadas para clientes com este perfil (“private banking”).</t>
  </si>
  <si>
    <t>PLD182</t>
  </si>
  <si>
    <t>O Participante não identificou quais critérios definidos ou parametrizados no sistema para gerar monitora as operações realizadas por investidores com grandes fortunas geridas por áreas de instituições financeiras voltadas para clientes com este perfil (“private banking”).</t>
  </si>
  <si>
    <t>PLD183</t>
  </si>
  <si>
    <t>PLD184</t>
  </si>
  <si>
    <t>O Participante não monitora as operações realizadas em X% dos investidores com grandes fortunas geridas por áreas de instituições financeiras voltadas para clientes com este perfil (“private banking”).</t>
  </si>
  <si>
    <t>PLD185</t>
  </si>
  <si>
    <t>O Participante não identificou X% dos alertas identificados pela BSM conforme seus critérios referentes aos investidores com grandes fortunas geridas por áreas de instituições financeiras voltadas para clientes com este perfil (“private banking”).</t>
  </si>
  <si>
    <t>PLD186</t>
  </si>
  <si>
    <t>O Participante não analisa os resultados do monitoramento referente às operações realizadas por investidores com grandes fortunas geridas por áreas de instituições financeiras voltadas para clientes com este perfil (“private banking”).</t>
  </si>
  <si>
    <t>PLD187</t>
  </si>
  <si>
    <t>O Participante não analisa parte dos resultado do monitoramento referente às operações realizadas por investidores com grandes fortunas geridas por áreas de instituições financeiras voltadas para clientes com este perfil (“private banking”).</t>
  </si>
  <si>
    <t>PLD188</t>
  </si>
  <si>
    <t>O Participante não apresentou as análises ou o registro das análises não descreve as conclusões do resultado do monitoramento para X% dos alertas selecionados pela BSM referente às operações realizadas por investidores com grandes fortunas geridas por áreas de instituições financeiras voltadas para clientes com este perfil (“private banking”).</t>
  </si>
  <si>
    <t>PLD189</t>
  </si>
  <si>
    <t>O Participante não monitora as operações realizadas por investidores que são pessoas politicamente expostas.</t>
  </si>
  <si>
    <t>PLD190</t>
  </si>
  <si>
    <t>O Participante monitora parcialmente as operações realizadas por investidores que são pessoas politicamente expostas.</t>
  </si>
  <si>
    <t>PLD191</t>
  </si>
  <si>
    <t>O Participante não identificou quais critérios definidos ou parametrizados no sistema para gerar monitora as operações realizadas por investidores  que são pessoas politicamente expostas.</t>
  </si>
  <si>
    <t>PLD192</t>
  </si>
  <si>
    <t>PLD193</t>
  </si>
  <si>
    <t>O Participante não monitora as operações realizadas em X% dos investidores que são pessoas politicamente expostas.</t>
  </si>
  <si>
    <t>PLD194</t>
  </si>
  <si>
    <t>O Participante não identificou X% dos alertas identificados pela BSM conforme seus critérios referentes aos investidores que são pessoas politicamente expostas.</t>
  </si>
  <si>
    <t>PLD195</t>
  </si>
  <si>
    <t>O Participante não analisa os resultados do monitoramento referente às operações realizadas por investidores que são pessoas politicamente expostas.</t>
  </si>
  <si>
    <t>PLD196</t>
  </si>
  <si>
    <t>O Participante não analisa parte dos resultado do monitoramento referente às operações realizadas por investidores que são pessoas politicamente expostas.</t>
  </si>
  <si>
    <t>PLD197</t>
  </si>
  <si>
    <t>O Participante não apresentou as análises ou o registro das análises não descreve as conclusões do resultado do monitoramento para X% dos alertas selecionados pela BSM referente às operações realizadas por investidores que são pessoas politicamente expostas.</t>
  </si>
  <si>
    <t>PLD198</t>
  </si>
  <si>
    <t>O Participante não mantém registros das análises ou a descrição das análises não apresentam informações e conclusões  a respeito das operações para as quais foram identificados indícios de lavagem de dinheiro que fundamentaram a decisão de não efetuar a comunicação aos órgãos competentes.</t>
  </si>
  <si>
    <t>PLD199</t>
  </si>
  <si>
    <t>O Participante não mantém parte dos registros das análises ou a descrição das análises não apresentam informações e conclusões a respeito das operações para as quais foram identificados indícios de lavagem de dinheiro que fundamentaram a decisão de não efetuar a comunicação aos órgãos competentes.</t>
  </si>
  <si>
    <t>PLD200</t>
  </si>
  <si>
    <t>O Participante não mantém X% dos registros das análises ou a descrição das análises não apresentam informações e conclusões a respeito das operações para as quais foram identificados indícios de lavagem de dinheiro que fundamentaram a decisão de não efetuar a comunicação aos órgãos competentes.</t>
  </si>
  <si>
    <t>PLD201</t>
  </si>
  <si>
    <t>A declaração negativa encaminhada para o COAF não foi enviada para o segmento “CVM – Mercado de Valores Mobiliários”.</t>
  </si>
  <si>
    <t>PLD202</t>
  </si>
  <si>
    <t>A coleta e o registro das informações sobre clientes não permitiu a identificação tempestiva dos riscos de prática dos crimes de prevenção à lavagem de dinheiro durante X meses.</t>
  </si>
  <si>
    <t>PLD203</t>
  </si>
  <si>
    <t>O Participante não possui processo implantado de Supervisão de Práticas Abusivas.</t>
  </si>
  <si>
    <t>PLD204</t>
  </si>
  <si>
    <t>PLD205</t>
  </si>
  <si>
    <t>PLD206</t>
  </si>
  <si>
    <t>PLD207</t>
  </si>
  <si>
    <t>PLD208</t>
  </si>
  <si>
    <t>PLD209</t>
  </si>
  <si>
    <t>PLD210</t>
  </si>
  <si>
    <t>PLD211</t>
  </si>
  <si>
    <t>PLD212</t>
  </si>
  <si>
    <t>PLD213</t>
  </si>
  <si>
    <t>PLD214</t>
  </si>
  <si>
    <t>A coleta e o registro das informações sobre clientes não permitiu a identificação tempestiva dos riscos de práticas abusivas durante X meses.</t>
  </si>
  <si>
    <t>O Participante não possui programa de treinamento contínuo para colaboradores destinado a divulgar os procedimentos de controle e de prevenção à lavagem de dinheiro.</t>
  </si>
  <si>
    <t>Identificação de colaboradores que não passaram por treinamento de PLD em X% dos funcionários.</t>
  </si>
  <si>
    <t>AAI</t>
  </si>
  <si>
    <t>64,</t>
  </si>
  <si>
    <t>AAI001</t>
  </si>
  <si>
    <t>AAI002</t>
  </si>
  <si>
    <t>56,399,</t>
  </si>
  <si>
    <t>AAI003</t>
  </si>
  <si>
    <t>AAI004</t>
  </si>
  <si>
    <t>AAI005</t>
  </si>
  <si>
    <t>65,393,</t>
  </si>
  <si>
    <t>AAI006</t>
  </si>
  <si>
    <t>AAI007</t>
  </si>
  <si>
    <t>44,</t>
  </si>
  <si>
    <t>AAI008</t>
  </si>
  <si>
    <t>AAI009</t>
  </si>
  <si>
    <t>AAI010</t>
  </si>
  <si>
    <t>AAI011</t>
  </si>
  <si>
    <t>46,255,253,390,392,</t>
  </si>
  <si>
    <t>AAI012</t>
  </si>
  <si>
    <t>AAI013</t>
  </si>
  <si>
    <t>47,253,390,</t>
  </si>
  <si>
    <t>AAI014</t>
  </si>
  <si>
    <t>AAI015</t>
  </si>
  <si>
    <t>49,253,48,390,</t>
  </si>
  <si>
    <t>AAI016</t>
  </si>
  <si>
    <t>AAI017</t>
  </si>
  <si>
    <t>AAI018</t>
  </si>
  <si>
    <t>51,63,50,61,62,188,54,253,390,342,391,</t>
  </si>
  <si>
    <t>AAI019</t>
  </si>
  <si>
    <t>AAI020</t>
  </si>
  <si>
    <t>AAI021</t>
  </si>
  <si>
    <t>AAI022</t>
  </si>
  <si>
    <t>AAI023</t>
  </si>
  <si>
    <t>AAI024</t>
  </si>
  <si>
    <t>55,</t>
  </si>
  <si>
    <t>AAI025</t>
  </si>
  <si>
    <t>52,253,390,</t>
  </si>
  <si>
    <t>AAI026</t>
  </si>
  <si>
    <t>53,253,390,</t>
  </si>
  <si>
    <t>AAI027</t>
  </si>
  <si>
    <t>AAI028</t>
  </si>
  <si>
    <t>60,</t>
  </si>
  <si>
    <t>AAI029</t>
  </si>
  <si>
    <t>AAI030</t>
  </si>
  <si>
    <t>AAI031</t>
  </si>
  <si>
    <t>57,</t>
  </si>
  <si>
    <t>AAI032</t>
  </si>
  <si>
    <t>AAI033</t>
  </si>
  <si>
    <t>254,396,</t>
  </si>
  <si>
    <t>AAI034</t>
  </si>
  <si>
    <t>AAI035</t>
  </si>
  <si>
    <t>193,194,</t>
  </si>
  <si>
    <t>AAI036</t>
  </si>
  <si>
    <t>AAI037</t>
  </si>
  <si>
    <t>258,395,</t>
  </si>
  <si>
    <t>AAI038</t>
  </si>
  <si>
    <t>AAI039</t>
  </si>
  <si>
    <t>194,45,</t>
  </si>
  <si>
    <t>AAI040</t>
  </si>
  <si>
    <t>AAI041</t>
  </si>
  <si>
    <t>AAI042</t>
  </si>
  <si>
    <t>34,</t>
  </si>
  <si>
    <t>CI001</t>
  </si>
  <si>
    <t>CI002</t>
  </si>
  <si>
    <t>Participante não autorizado pela CVM realizando gestão de carteira de clube de investimento.</t>
  </si>
  <si>
    <t>CI003</t>
  </si>
  <si>
    <t>Cotista realizando gestão de carteira de clube de investimento e recebendo remuneração.</t>
  </si>
  <si>
    <t>36,</t>
  </si>
  <si>
    <t>CI004</t>
  </si>
  <si>
    <t>Identificamos divergência entre a composição da carteira do clube de investimento e a divulgada nos meios de comunicação do Participante para X% dos clubes de investimento analisados.</t>
  </si>
  <si>
    <t>117,</t>
  </si>
  <si>
    <t>Inciso I do Item 7.3.1 do OC 028/2012</t>
  </si>
  <si>
    <t>O administrador poderá contratar em nome do Clube de Investimento terceiros devidamente habilitados e autorizados para prestação dos seguintes serviços: I - gestão da carteira do Clube de Investimento.</t>
  </si>
  <si>
    <t>CI005</t>
  </si>
  <si>
    <t>Identificamos cotista realizando gestão de carteira de mais de um clube de investimento.</t>
  </si>
  <si>
    <t>CI006</t>
  </si>
  <si>
    <t>42,116,</t>
  </si>
  <si>
    <t>CI007</t>
  </si>
  <si>
    <t>X% dos clubes de investimento possuem cotista com mais de 40% de cotas de um clube.</t>
  </si>
  <si>
    <t>Nenhum cotista pode ser titular de mais de 40% do total das cotas. Caso essa hipótese ocorra, o Clube de Investimento terá o prazo de 60 dias corridos para enquadrar-se no referido limite, sendo que, durante esse prazo, o cotista desenquadrado não poderá subscrever novas cotas.</t>
  </si>
  <si>
    <t>CI008</t>
  </si>
  <si>
    <t>32,115,</t>
  </si>
  <si>
    <t>CI009</t>
  </si>
  <si>
    <t>X% dos clubes de investimento com menos de 3 ou mais que 50 cotistas.</t>
  </si>
  <si>
    <t>Item 3.2.1 do OC 028/2012</t>
  </si>
  <si>
    <t>O clube de investimento será constituído por no mínimo 3 e no máximo 50 cotistas.</t>
  </si>
  <si>
    <t>CI010</t>
  </si>
  <si>
    <t>40,</t>
  </si>
  <si>
    <t>CI011</t>
  </si>
  <si>
    <t>CI012</t>
  </si>
  <si>
    <t>CI013</t>
  </si>
  <si>
    <t>39,</t>
  </si>
  <si>
    <t>CI014</t>
  </si>
  <si>
    <t>X% dos clubes de investimento possuem ativos em suas carteiras fora de mercados autorizados.</t>
  </si>
  <si>
    <t>CI015</t>
  </si>
  <si>
    <t>X% dos clubes de investimento possuem ativos em suas carteiras emitidos por empresas ligadas ou pelas próprias instituições administradoras ou gestoras e/ou adquiriram cotas de fundos administrados ou geridos pelo administrador, pelo gestor ou por empresas a eles ligada.</t>
  </si>
  <si>
    <t>CI016</t>
  </si>
  <si>
    <t>33,</t>
  </si>
  <si>
    <t>É vedada a busca de cotistas com a utilização de serviços públicos de comunicação, como a imprensa, o rádio, a televisão e páginas abertas ao público na rede mundial de computadores, bem como por envio de malas diretas, inclusive por meio eletrônico.</t>
  </si>
  <si>
    <t>CI017</t>
  </si>
  <si>
    <t>X% dos clubes de investimento captando clientes por meio de serviços públicos de comunicação.</t>
  </si>
  <si>
    <t>CI018</t>
  </si>
  <si>
    <t>41,</t>
  </si>
  <si>
    <t>CI019</t>
  </si>
  <si>
    <t>Ausência de procedimentos de envio do informações aos cotistas.</t>
  </si>
  <si>
    <t>CI020</t>
  </si>
  <si>
    <t>Ausência de envio de informações para X% de cotistas dos clubes de investimento analisados.</t>
  </si>
  <si>
    <t>CI021</t>
  </si>
  <si>
    <t>Envio parcial de informações aos cotistas em X% dos clubes de investimento analisados.</t>
  </si>
  <si>
    <t>CI022</t>
  </si>
  <si>
    <t>37,38,113,</t>
  </si>
  <si>
    <t>CI023</t>
  </si>
  <si>
    <t>A composição de carteira de X% dos clubes de investimento não está em conformidade com os percentuais requeridos na regulamentação.</t>
  </si>
  <si>
    <t>CI024</t>
  </si>
  <si>
    <t>X% dos clubes de investimento possuem carteiras com ativos não autorizados.</t>
  </si>
  <si>
    <t>CI025</t>
  </si>
  <si>
    <t>X% dos clubes de investimento possuem opções sem as respectivas coberturas.</t>
  </si>
  <si>
    <t>CI026</t>
  </si>
  <si>
    <t>35,</t>
  </si>
  <si>
    <t>CI027</t>
  </si>
  <si>
    <t>O contrato entre o Administrador e o Gestor de X% dos clubes de investimento analisados não prevê a responsabilidade solidária entre as partes.</t>
  </si>
  <si>
    <t>CI028</t>
  </si>
  <si>
    <t>Ausência de contrato de gestão de carteiras entre o Participante e o clube de investimento em X% dos clubes analisados.</t>
  </si>
  <si>
    <t>CI029</t>
  </si>
  <si>
    <t>114,</t>
  </si>
  <si>
    <t>Item 10.1.7 do OC 028/2012</t>
  </si>
  <si>
    <t>CI030</t>
  </si>
  <si>
    <t>X% dos clubes de investimento utilizando garantias e/ou empréstimo de ações acima de 15% do patrimônio líquido.</t>
  </si>
  <si>
    <t>CI031</t>
  </si>
  <si>
    <t>SI</t>
  </si>
  <si>
    <t>260,422,</t>
  </si>
  <si>
    <t>SEGURANÇA DAS INFORMAÇÕES</t>
  </si>
  <si>
    <t>SI001</t>
  </si>
  <si>
    <t>SI002</t>
  </si>
  <si>
    <t>SI003</t>
  </si>
  <si>
    <t>SI004</t>
  </si>
  <si>
    <t>SI005</t>
  </si>
  <si>
    <t>261,266,423,424,430,</t>
  </si>
  <si>
    <t>SI006</t>
  </si>
  <si>
    <t>SI007</t>
  </si>
  <si>
    <t>Os sistemas aplicativos ou bancos de dados possuem ao menos X senhas de conhecimento do mercado ou o Participante não demonstrou a alteração da senha.</t>
  </si>
  <si>
    <t>SI009</t>
  </si>
  <si>
    <t>Ausência ou insuficiência de monitoração das atividades realizadas em bancos de dados acessados por terceiros.</t>
  </si>
  <si>
    <t>262,261,423,424,</t>
  </si>
  <si>
    <t>SI010</t>
  </si>
  <si>
    <t>Dados de usuário e senha de sistemas armazenados em local com acesso indevido (exemplo: arquivo de senhas na rede com acesso de diversos usuários).</t>
  </si>
  <si>
    <t>SI011</t>
  </si>
  <si>
    <t>X% dos parâmetros de senha da rede e dos sistemas internos avaliados não estão de acordo com o mínimo requerido.</t>
  </si>
  <si>
    <t>263,426,427,</t>
  </si>
  <si>
    <t>SI012</t>
  </si>
  <si>
    <t>Ausência de pelo menos uma trilha de auditoria de X% dos sistemas avaliados (exceto trilhas de inclusão, alteração, cancelamento ou de origem de ofertas dos sistemas de gerenciamento de ordens (OMS)).</t>
  </si>
  <si>
    <t>SI013</t>
  </si>
  <si>
    <t>Insuficiência (data/hora, usuário ou evento) de pelo menos uma das trilhas de auditoria em X% dos sistemas avaliados (exceto trilhas de inclusão, alteração, cancelamento ou de origem de ofertas dos sistemas de gerenciamento de ordens (OMS)).</t>
  </si>
  <si>
    <t>SI014</t>
  </si>
  <si>
    <t>Ausência ou insuficiência de parte dos registros nas trilhas de auditoria para X% dos sistemas avaliados (exceto trilhas de inclusão, alteração, cancelamento ou de origem de ofertas dos sistemas de gerenciamento de ordens OMS).</t>
  </si>
  <si>
    <t>SI015</t>
  </si>
  <si>
    <t>Trilha de auditoria com período de retenção inferior ao exigido na norma para X% dos sistemas avaliados.</t>
  </si>
  <si>
    <t>SI016</t>
  </si>
  <si>
    <t>Ausência de trilha de inclusão, alteração e cancelamento de ofertas e ordens de clientes de X% dos sistemas de gerenciamento de ordens (OMS) avaliados.</t>
  </si>
  <si>
    <t>SI017</t>
  </si>
  <si>
    <t>Insuficiência de trilha de inclusão, alteração e cancelamento de ofertas e ordens de clientes de X% dos sistemas de gerenciamento de ordens (OMS) avaliados.</t>
  </si>
  <si>
    <t>SI018</t>
  </si>
  <si>
    <t>Ausência ou insuficiência de parte dos registros nas trilhas de inclusão, alteração e cancelamento de ofertas e de ordens de clientes em X%, conforme cálculo: (% de sistemas de gerenciamento de ordens (OMS) avaliados * % de registros insuficientes/ausentes).</t>
  </si>
  <si>
    <t>124,71,263,426,</t>
  </si>
  <si>
    <t>SI019</t>
  </si>
  <si>
    <t>Ausência de trilha de origem das ofertas (IP do usuário ou forma equivalente) para X% dos sistemas de gerenciamento de ordens (OMS) avaliados.</t>
  </si>
  <si>
    <t>SI020</t>
  </si>
  <si>
    <t>SI021</t>
  </si>
  <si>
    <t>Não disponibilização (não é possível extrair) ou disponibilização parcial (não é possível extrair parte) das trilhas de origem das ofertas (IP do usuário ou forma equivalente) para X% dos sistemas de gerenciamento de ordens (OMS) avaliados.</t>
  </si>
  <si>
    <t>SI022</t>
  </si>
  <si>
    <t>Ausência ou insuficiência de parte dos registros nas trilhas de auditoria de origem das ofertas (IP do usuário ou forma equivalente) em X%, conforme cálculo: (% de sistemas de gerenciamento de ordens (OMS) avaliados * % de registros insuficientes/ausentes).</t>
  </si>
  <si>
    <t>264,428,425,</t>
  </si>
  <si>
    <t>SI023</t>
  </si>
  <si>
    <t>X% dos parâmetros de senha de clientes avaliados não estão de acordo com o mínimo requerido</t>
  </si>
  <si>
    <t>SI024</t>
  </si>
  <si>
    <t>Falhas em X% dos critérios de segurança do(s) canal(is) de relacionamento eletrônico utilizado para transações/edições e consulta.</t>
  </si>
  <si>
    <t>SI025</t>
  </si>
  <si>
    <t>Falhas em um ou mais critérios mínimos do(s) canal(is) de relacionamento eletrônico utilizado(s) apenas em atividades de consulta.</t>
  </si>
  <si>
    <t>265,23,429,</t>
  </si>
  <si>
    <t>SI026</t>
  </si>
  <si>
    <t>Não disponibilização ou disponibilização parcial pelo Participante de informações a todos os seus clientes sobre práticas de segurança da informação.</t>
  </si>
  <si>
    <t>266,261,176,162,110,118,104,148,123,430,</t>
  </si>
  <si>
    <t>SI027</t>
  </si>
  <si>
    <t>Ausência de processo ou de evidência de administração de acessos/aprovação (concessão, alteração e exclusão) da rede, sistemas e banco de dados.</t>
  </si>
  <si>
    <t>SI028</t>
  </si>
  <si>
    <t xml:space="preserve">O processo de administração de acessos (concessão, alteração e exclusão) não contempla algum sistema, rede ou banco de dados ou não é aplicável para todos os colaboradores. </t>
  </si>
  <si>
    <t>SI029</t>
  </si>
  <si>
    <t>Não disponibilização de ao menos uma lista de acessos de usuários ou perfil de acessos para ao menos um sistema e/ou banco de dados.</t>
  </si>
  <si>
    <t>SI030</t>
  </si>
  <si>
    <t>Ausência de definição ou de participação do proprietário da informação no processo de administração de acessos (concessão, alteração e exclusão) da rede, sistemas (parte ou todos os sistemas avaliados) ou bancos de dados.</t>
  </si>
  <si>
    <t>SI031</t>
  </si>
  <si>
    <t>Falhas em X% da amostra analisada para teste da aderência ao processo de administração de acessos definido.</t>
  </si>
  <si>
    <t>SI032</t>
  </si>
  <si>
    <t>Ausência de ciência do colaborador responsável por usuários genéricos.</t>
  </si>
  <si>
    <t>SI033</t>
  </si>
  <si>
    <t>X usuários sem evidência de ciência do colaborador responsável por usuário genérico. Cálculo = (Quantidade de usuários sem evidência de ciência pelo colaborador responsável)/(Quantidade de sistemas aplicativos avaliados).</t>
  </si>
  <si>
    <t>SI034</t>
  </si>
  <si>
    <t>X usuários genéricos para os sistemas avaliados. Cálculo = (Quantidade de usuários genéricos) / (Quantidade de sistemas aplicativos avaliados)</t>
  </si>
  <si>
    <t>SI035</t>
  </si>
  <si>
    <t>Utilização de usuário(s) genérico(s) para os sistemas (exceto de gerenciamento de ordens (OMS)).</t>
  </si>
  <si>
    <t>SI036</t>
  </si>
  <si>
    <t>Utilização de usuário(s) genérico(s) para os sistemas de negociação (gerenciamento de ordens/ofertas).</t>
  </si>
  <si>
    <t>SI037</t>
  </si>
  <si>
    <t>X colaboradores desligados com acesso ativo aos sistemas avaliados. Cálculo = (Quantidade de colaboradores desligados) / (Quantidade de sistemas aplicativos avaliados)</t>
  </si>
  <si>
    <t>SI038</t>
  </si>
  <si>
    <t>Utilização do(s) usuário(s) desligado(s) para os sistemas (exceto de gerenciamento de ordens (OMS)).</t>
  </si>
  <si>
    <t>SI039</t>
  </si>
  <si>
    <t>Utilização do(s) usuário(s) desligados(s) para os sistemas de negociação (gerenciamento de ordens/ofertas).</t>
  </si>
  <si>
    <t>SI040</t>
  </si>
  <si>
    <t>X usuário(s) em que o Participante não demonstrou vínculo do responsável para sistemas avaliados. Cálculo = (Quantidade de usuários sem vínculo) / (Quantidade de sistemas aplicativos e de negociação avaliados).</t>
  </si>
  <si>
    <t>SI041</t>
  </si>
  <si>
    <t>Utilização de usuário(s) em que o Participante não demonstrou vínculo do responsável para os sistemas (exceto de gerenciamento de ordens (OMS)).</t>
  </si>
  <si>
    <t>SI042</t>
  </si>
  <si>
    <t>Utilização de X usuário(s) em que o Participante não demonstrou vínculo do responsável para os sistemas de negociação (gerenciamento de ofertas/ordens).</t>
  </si>
  <si>
    <t>SI043</t>
  </si>
  <si>
    <t xml:space="preserve">Ausência de definição das atividades que acumuladas e executadas pela mesma pessoa nos sistemas possam gerar o conflito de interesses, ou a não utilização do documento que elenca as atividades que podem gerar conflitos de interesses no processo de administração de acesso. </t>
  </si>
  <si>
    <t>SI044</t>
  </si>
  <si>
    <t>Insuficiência do documento/processo que elenca as atividades que podem gerar conflitos de interesses, ou seja, não é aplicável para parte dos colaboradores/sistemas do Participante, não elenca o nível de função, não contempla algum conflito, ou diverge do levantamento validado das funções/acessos que os colaboradores deveriam ter nos sistemas.</t>
  </si>
  <si>
    <t>SI045</t>
  </si>
  <si>
    <t>SI046</t>
  </si>
  <si>
    <t>Utilização de usuário(s) com acessos incompatíveis com o documento que elenca as atividades que, acumuladas e executadas pela mesma pessoa nos sistemas, possam gerar o conflito de interesses, com a função desempenhada, ou com o levantamento validado para os sistemas avaliados.</t>
  </si>
  <si>
    <t>SI047</t>
  </si>
  <si>
    <t>Todos os usuários da rede possuem acesso a informações de clientes, como, dados cadastrais, financeiros e saldos de custódia.</t>
  </si>
  <si>
    <t>SI048</t>
  </si>
  <si>
    <t>Colaborador(es) utilizando usuário de outro colaborador na rede, nos sistemas avaliados (exceto de gerenciamento de ordens (OMS)), usuários compartilhados ou utilização de acesso a sistemas cujo responsável estava ausente.</t>
  </si>
  <si>
    <t>SI049</t>
  </si>
  <si>
    <t>Acesso de colaborador em ferramentas de negociação configurado para utilizar o acesso/código de outro colaborador para envio de ofertas.</t>
  </si>
  <si>
    <t>SI050</t>
  </si>
  <si>
    <t>Colaborador(es) utilizando usuário ou código de operador de outro colaborador  nos sistemas de negociação (gerenciamento de ofertas/ordens) avaliados, usuários compartilhados ou utilização de acesso a sistemas cujo responsável estava ausente.</t>
  </si>
  <si>
    <t>SI051</t>
  </si>
  <si>
    <t>Acesso administrativo em ferramentas de negociação (pelo menos permissão para gerenciamento de usuários) por colaborador com acesso em desacordo com o documento/processo que elenca as atividades que podem gerar conflitos de interesses ou com acesso divergente ao levantamento validado das funções/acessos que os colaboradores deveriam ter nos sistemas.</t>
  </si>
  <si>
    <t>SI052</t>
  </si>
  <si>
    <t>Utilização do(s) acesso(s) administrativo(s) em ferramentas de negociação por colaborador com acesso em desacordo com o documento/processo que elenca as atividades que podem gerar conflitos de interesses ou com acesso divergente ao levantamento validado das funções/acessos que os colaboradores deveriam ter nos sistemas.</t>
  </si>
  <si>
    <t>SI053</t>
  </si>
  <si>
    <t>Acesso para inserção de ofertas em sistemas de negociação (gerenciamento de ofertas/ordens) por colaborador com acesso em desacordo com o documento/processo que elenca as atividades que podem gerar conflitos de interesses ou divergente ao levantamento validado das funções/acessos que deveriam ter nos sistemas.</t>
  </si>
  <si>
    <t>SI054</t>
  </si>
  <si>
    <t>Utilização de usuário(s) por colaborador com acesso em desacordo com o documento/processo que elenca as atividades que podem gerar conflitos de interesses ou divergente ao levantamento validado das funções/acessos que deveriam ter nos sistemas, para inserir ofertas.</t>
  </si>
  <si>
    <t>SI055</t>
  </si>
  <si>
    <t>Sistema de gerenciamento de ordens (OMS) com erro de configuração de sessão.</t>
  </si>
  <si>
    <t>267,431,</t>
  </si>
  <si>
    <t>SI056</t>
  </si>
  <si>
    <t>Ausência, em ao menos uma localidade, de mecanismos de proteção da rede corporativa (firewall).</t>
  </si>
  <si>
    <t>SI057</t>
  </si>
  <si>
    <t>Ausência ou insuficiência, em ao menos uma localidade, do monitoramento dos mecanismos de proteção da rede corporativa.</t>
  </si>
  <si>
    <t>268,432,</t>
  </si>
  <si>
    <t>SI058</t>
  </si>
  <si>
    <t>Ao menos um CPD não é mantido em ambiente exclusivo ou parte da infraestrutura não está no CPD com controles ambientais.</t>
  </si>
  <si>
    <t>SI059</t>
  </si>
  <si>
    <t>Ausência de controle de acesso físico ao ambiente de ao menos um CPD.</t>
  </si>
  <si>
    <t>SI060</t>
  </si>
  <si>
    <t>Insuficiência ou falhas no controle de acesso físico ao ambiente de ao menos um CPD.</t>
  </si>
  <si>
    <t>SI061</t>
  </si>
  <si>
    <t>Ausência ou falhas nos controles de prevenção a incêndio no ambiente de ao menos um CPD.</t>
  </si>
  <si>
    <t>SI062</t>
  </si>
  <si>
    <t>Ausência ou falhas nos controles de fontes alternativas de energia no ambiente de ao menos um CPD ou insuficiência na fonte alternativa de energia para a conclusão do processamento das atividades operacionais em curso, incluindo a realização de todas as rotinas de backup.</t>
  </si>
  <si>
    <t>SI063</t>
  </si>
  <si>
    <t>Presença de materiais de fácil combustão no ambiente de ao menos um CPD.</t>
  </si>
  <si>
    <t>SI064</t>
  </si>
  <si>
    <t>Ausência/falha no controle de temperatura/umidade ou na manutenção do ar condicionado no ambiente de ao menos um CPD.</t>
  </si>
  <si>
    <t>193,345,</t>
  </si>
  <si>
    <t>SI065</t>
  </si>
  <si>
    <t>SI066</t>
  </si>
  <si>
    <t>CN</t>
  </si>
  <si>
    <t>CONTINUIDADE DE NEGÓCIOS</t>
  </si>
  <si>
    <t>270,434,</t>
  </si>
  <si>
    <t>CN004</t>
  </si>
  <si>
    <t>Ausência de Plano de Continuidade de Negócios formalizado.</t>
  </si>
  <si>
    <t>CN005</t>
  </si>
  <si>
    <t>O Plano de Continuidade de Negócios formalizado pelo Participante não contempla todos os elementos mínimos requeridos para atender à estratégia definida.</t>
  </si>
  <si>
    <t>CN006</t>
  </si>
  <si>
    <t>CN007</t>
  </si>
  <si>
    <t>CN008</t>
  </si>
  <si>
    <t>Ausência de infraestrutura de contingência para atender ao objetivo de continuidade (marcar 2 quando não atende objetivo de liquidação e de atualização de posição e marcar 1 quando não atende um dos objetivos)</t>
  </si>
  <si>
    <t>CN009</t>
  </si>
  <si>
    <t>CN010</t>
  </si>
  <si>
    <t>Infraestrutura de contingência incompleta e não atende a atualização de posições em caso de indisponibilidade da infraestrutura principal.</t>
  </si>
  <si>
    <t>CN011</t>
  </si>
  <si>
    <t>Falha(s) na infraestrutura de contingência.</t>
  </si>
  <si>
    <t>CN012</t>
  </si>
  <si>
    <t>Ausência de testes do Plano de Continuidade de Negócios (ou ausência de evidências da realização dos testes), considerando frequência mínima anual.</t>
  </si>
  <si>
    <t>CN013</t>
  </si>
  <si>
    <t>Ausência de testes do Plano de Continuidade de Negócios (ou ausência de evidências da realização dos testes), para um dos objetivos de continuidade (liquidação ou atualização de posição), considerando frequência mínima anual.</t>
  </si>
  <si>
    <t>CN014</t>
  </si>
  <si>
    <t>Insuficiência do teste do Plano de Continuidade de Negócios (não contemplou algum sistema ou recurso ou o teste não considerou o cenário mínimo de indisponibilidade total da infraestrutura principal).</t>
  </si>
  <si>
    <t>MO</t>
  </si>
  <si>
    <t>271,24,149,435,</t>
  </si>
  <si>
    <t>MONITORAÇÃO E OPERAÇÃO DA INFRAESTRUTURA DE TI</t>
  </si>
  <si>
    <t>MO001</t>
  </si>
  <si>
    <t>Ausência de monitoramento da disponibilidade dos sistemas de negociação oferecidos aos clientes.</t>
  </si>
  <si>
    <t>MO002</t>
  </si>
  <si>
    <t>272,70,140,436,</t>
  </si>
  <si>
    <t>MO003</t>
  </si>
  <si>
    <t>Ausência de processo de backup dos dados dos sistemas escopo. Nessa situação, também serão apontados os itens:  Ausência de monitoração ou de procedimento de registro/solução de erros da execução de backup do(s) sistema(s) avaliado(s); Ausência de testes periódicos de recuperação das informações em cópias de segurança (backup) para pelo menos um sistema ou canal de recebimento de ordens; Ausência de envio do backup de dados para armazenagem em local externo às instalações principais para ao menos um dos sistemas avaliados.</t>
  </si>
  <si>
    <t>MO004</t>
  </si>
  <si>
    <t>Ausência de processo de backup de canais de recebimento de ordens. 
Nessa situação, também serão apontados os itens: Ausência de monitoração ou de procedimento de registro/solução de erros da execução de backup do(s) canal(ais) de recebimento de ordens avaliado(s); Ausência de testes periódicos de recuperação das informações em cópias de segurança (backup) para pelo menos um sistema ou canal de recebimento de ordens; Ausência de envio do backup das ordens para armazenagem em local externo às instalações principais para ao menos um dos canais de recebimento de ordens avaliados.</t>
  </si>
  <si>
    <t>MO007</t>
  </si>
  <si>
    <t>Ausência de controle de acesso físico, de controles ambientais ou de controles de combate a incêndio nas instalações de armazenamento externo de backups.</t>
  </si>
  <si>
    <t>MO008</t>
  </si>
  <si>
    <t>MO009</t>
  </si>
  <si>
    <t>MO010</t>
  </si>
  <si>
    <t>Ausência ou execução parcial do backup de dados ou de procedimento de registro/solução de erros para X% dos dias avaliados. Cálculo= somatório de dias com ausência ou falha na execução do backup por sistema / (quantidade de sistemas avaliados x quantidade de dias avaliados)</t>
  </si>
  <si>
    <t>MO011</t>
  </si>
  <si>
    <t>Ausência ou execução parcial do backup das ordens ou de procedimento de registro/solução de erros para X% dos dias avaliados. Cálculo= somatório de dias com ausência ou falha na execução do backup por sistema / (quantidade de sistemas avaliados x quantidade de dias avaliados)</t>
  </si>
  <si>
    <t>MO012</t>
  </si>
  <si>
    <t>A frequência do backup dos dados não é diária para ao menos um sistema necessário para continuar os negócios.</t>
  </si>
  <si>
    <t>MO013</t>
  </si>
  <si>
    <t>A frequência do backup não é diária para ao menos um canal de recebimento de ordens.</t>
  </si>
  <si>
    <t>273,70,140,437,</t>
  </si>
  <si>
    <t>MO014</t>
  </si>
  <si>
    <t>Ausência de monitoração da execução de backup dos dados dos sistemas avaliados e/ou dos canais de recebimento de ordens.</t>
  </si>
  <si>
    <t>MO015</t>
  </si>
  <si>
    <t>Ausência de evidência de monitoração da execução de backup de ao menos 1 (um) canal de recebimento de ordens avaliado.</t>
  </si>
  <si>
    <t>MO016</t>
  </si>
  <si>
    <t>Ausência de evidência de monitoração da execução de backup de ao menos 1 (um) sistema avaliado.</t>
  </si>
  <si>
    <t>MO017</t>
  </si>
  <si>
    <t>Ausência ou falta de evidência de testes periódicos de recuperação das informações em cópias de segurança (backup) para pelo menos um sistema ou canal de recebimento de ordens.</t>
  </si>
  <si>
    <t>274,70,140,438,</t>
  </si>
  <si>
    <t>MO018</t>
  </si>
  <si>
    <t>Ausência de envio do backup de dados para armazenagem em local externo às instalações principais para ao menos um dos sistemas avaliados ou o critério de armazenamento externo diário não atende aos critérios estabelecidos pela regulamentação vigente.</t>
  </si>
  <si>
    <t>MO019</t>
  </si>
  <si>
    <t>A frequência do armazenamento externo de backup de dados não é diária para ao menos um dos sistema avaliados.</t>
  </si>
  <si>
    <t>MO020</t>
  </si>
  <si>
    <t>Ausência/falta de evidência de envio do backup das ordens para armazenagem em local externo às instalações principais para ao menos um dos canais de recebimento de ordens avaliados ou o critério de armazenamento externo diário não atende aos critérios estabelecidos pela regulamentação vigente.</t>
  </si>
  <si>
    <t>MO021</t>
  </si>
  <si>
    <t>A frequência do armazenamento externo de backup das ordens não é diária para ao menos um dos canais de recebimento de ordens avaliados.</t>
  </si>
  <si>
    <t>MO022</t>
  </si>
  <si>
    <t>Ausência ou falha no envio/armazenamento diário de backup de dados* para local externo às instalações principais para X% dos dias avaliados. (* ao menos um dos sistemas avaliados). Cálculo: (somatório de dias com ausência ou falha na execução do backup por sistema / (quantidade de sistemas avaliados x quantidade de dias avaliados)</t>
  </si>
  <si>
    <t>MO023</t>
  </si>
  <si>
    <t>X% dos sistemas avaliados com período de retenção do backup inferior ao exigido (05 anos).</t>
  </si>
  <si>
    <t>MO024</t>
  </si>
  <si>
    <t>Ausência ou falha no envio/armazenamento diário de backup das ordens para local externo às instalações principais para X% dos dias avaliados. (* ao menos um dos sistemas avaliados). Cálculo: (somatório de dias com ausência ou falha na execução do backup por sistema / (quantidade de sistemas avaliados x quantidade de dias avaliados)</t>
  </si>
  <si>
    <t>276,437,</t>
  </si>
  <si>
    <t>MO025</t>
  </si>
  <si>
    <t>MO026</t>
  </si>
  <si>
    <t>GM</t>
  </si>
  <si>
    <t>278,440,</t>
  </si>
  <si>
    <t>GERENCIAMENTO DE MUDANÇAS</t>
  </si>
  <si>
    <t>GM001</t>
  </si>
  <si>
    <t>Ausência de processo de gestão de mudanças. Nessa situação, também serão pontuados, com percentagem máxima (100%), os seguintes itens: Ausência de X% dos sistemas avaliados no processo de gestão de mudanças; Falha de aderência ao processo de gestão de mudanças para X% da amostra selecionada.</t>
  </si>
  <si>
    <t>GM002</t>
  </si>
  <si>
    <t>Insuficiência do processo de gestão de mudanças. 
O processo não contempla alguma(s) das etapas mínimas requeridas na norma, como testes em ambiente segregado ao de produção ou aprovação dos responsáveis antes da aplicação da mudança em produção.</t>
  </si>
  <si>
    <t>GM003</t>
  </si>
  <si>
    <t>Ausência de registro de uma ou mais mudanças transportadas para ambiente produtivo.</t>
  </si>
  <si>
    <t>GM004</t>
  </si>
  <si>
    <t>Ausência de X% dos sistemas avaliados no processo de gestão de mudanças.</t>
  </si>
  <si>
    <t>GM005</t>
  </si>
  <si>
    <t>Falha de aderência ao processo de gestão de mudanças para X% da amostra selecionada.</t>
  </si>
  <si>
    <t>279,441,</t>
  </si>
  <si>
    <t>GM006</t>
  </si>
  <si>
    <t>Ausência de ambiente (desenvolvimento ou testes) segregado ao de produção ou testes realizados diretamente em produção para X% dos sistemas avaliados.</t>
  </si>
  <si>
    <t>280,442,</t>
  </si>
  <si>
    <t>GM007</t>
  </si>
  <si>
    <t>Ausência de processo de atualização técnica e de segurança em sistemas utilizados.</t>
  </si>
  <si>
    <t>GM008</t>
  </si>
  <si>
    <t>Ausência ou insuficiência de homologação das atualizações de segurança em sistemas antes da aplicação em produção.</t>
  </si>
  <si>
    <t>GM009</t>
  </si>
  <si>
    <t>Ausência de atualizações (ou não fornecimento de evidências) em sistemas utilizados ou utilização de sistemas cujo suporte foi descontinuado pelo fornecedor em X% das estações de trabalho e servidores selecionados.</t>
  </si>
  <si>
    <t>SP</t>
  </si>
  <si>
    <t>281,69,70,138,139,443,</t>
  </si>
  <si>
    <t>SUPORTE À INFRAESTRUTURA</t>
  </si>
  <si>
    <t>SP003</t>
  </si>
  <si>
    <t>Períodos de indisponibilidade de algum sistema de gravação de ordem sem providência para garantir o funcionamento contínuo do sistema.</t>
  </si>
  <si>
    <t>SP004</t>
  </si>
  <si>
    <t>Falhas em X% da amostra selecionada para teste de qualidade e registro de gravação de voz.</t>
  </si>
  <si>
    <t>SP005</t>
  </si>
  <si>
    <t>O escopo de gravação de ordem não contempla pelo menos um colaborador/ramal que recebe ordens.</t>
  </si>
  <si>
    <t>SP006</t>
  </si>
  <si>
    <t>X% dos canais de recebimento de ordens avaliados com ausência ou insuficiência de controles de integridade/totalidade.</t>
  </si>
  <si>
    <t>275,205,137,141,444,</t>
  </si>
  <si>
    <t>SP007</t>
  </si>
  <si>
    <t>Ausência de gravação das transmissões de ordens de pelo menos um canal utilizado para recebimento de ordens.</t>
  </si>
  <si>
    <t>SP008</t>
  </si>
  <si>
    <t>Insuficiência dos registros das ordens recebidas por pelo menos um canal utilizado para recebimento de ordens. Não registra data, horário de início, horário de fim ou duração, ramal telefônico, ou usuário de origem ou de destino.</t>
  </si>
  <si>
    <t>SP009</t>
  </si>
  <si>
    <t>X% dos canais de recebimento de ordens avaliados com ausência de inventário dos registros de ordens recebidas por voz.</t>
  </si>
  <si>
    <t>SP010</t>
  </si>
  <si>
    <t>Insuficiência do inventário dos registros de ordens recebidos por voz.</t>
  </si>
  <si>
    <t>SP011</t>
  </si>
  <si>
    <t>Recebimento de ordem por meio de um canal não previsto no escopo de gravação de canais de recebimento de ordens.</t>
  </si>
  <si>
    <t>SP012</t>
  </si>
  <si>
    <t xml:space="preserve">X% dos canais de recebimento de ordens avaliados com período de retenção ou armazenamento externo do backup inferior ao exigido (05 anos). </t>
  </si>
  <si>
    <t>282,445,</t>
  </si>
  <si>
    <t>SP013</t>
  </si>
  <si>
    <t>SP014</t>
  </si>
  <si>
    <t>Ausência de acordo formalizado para pelo menos um serviço de TI.</t>
  </si>
  <si>
    <t>283,445,</t>
  </si>
  <si>
    <t>Instalação de softwares não homologados ou sem licença de uso ou usuário com permissão de acesso indevida para a instalação de software.</t>
  </si>
  <si>
    <t>284,447,</t>
  </si>
  <si>
    <t>O Participante deve possuir software de antivírus instalado e atualizado, ou procedimentos aplicados que forneçam segurança equivalente, em todos os servidores e estações de trabalho.</t>
  </si>
  <si>
    <t>Falhas em X% da amostra selecionada para teste de Antivírus em estações de trabalho e servidores analisados.</t>
  </si>
  <si>
    <t>RB 147/2021</t>
  </si>
  <si>
    <t>RB 146/2021</t>
  </si>
  <si>
    <t>O Participante deve realizar manutenções e atualizações técnicas e de segurança periódicas, de forma a manter em plenas condições de funcionamento do parque tecnológico, e a atender às necessidades do negócio, de acordo com a metodologia de gerenciamento de mudanças definida.</t>
  </si>
  <si>
    <t>RB 141/2021</t>
  </si>
  <si>
    <t>RB 124/2021</t>
  </si>
  <si>
    <t>RB 129/2021</t>
  </si>
  <si>
    <t>RB 125/2021</t>
  </si>
  <si>
    <t>O Participante deve dispor de controles para gerenciamento de mudanças de software próprio ou adquirido de terceiro, que inclua, no mínimo, registro da mudança, análises de impacto, planejamento da execução, roteiros e execução de testes em ambiente segregado ao de produção, aprovação das áreas envolvidas antes da implementação em produção e criação de planos de retorno.</t>
  </si>
  <si>
    <t>RB 134/2021</t>
  </si>
  <si>
    <t>O Participante deve monitorar a execução das rotinas de cópias de dados e voz, incluindo procedimentos de registro e de solução de erros, e testar a Integridade e recuperação das informações.</t>
  </si>
  <si>
    <t>As cópias de segurança destinadas à recuperação das informações em formato eletrônico do Participante, bem como das gravações das Ordens dos Clientes, devem ser realizadas e enviadas, no mínimo diariamente, para armazenagem em local externo às instalações principais, com acesso controlado e controles de combate a incêndio, no prazo de retenção estabelecido pela regulamentação vigente. As cópias de segurança devem abranger, no mínimo, as informações dos seguintes processos:
135.1. Ordens;
135.2. cadastro;
135.3. risco (registro das extrapolações dos limites de risco, inclusão e alteração de limites operacionais);
135.4. custódia;
135.5. liquidação (movimentações em conta de registro);
135.6. conta margem (movimentações em conta margem, registro dos desenquadramentos de percentual mínimo de garantias);
135.7. suitability;
135.8. supervisão de ordens, ofertas e operações (registro das conclusões das análises);
135.9. prevenção à lavagem de dinheiro e financiamento ao terrorismo (registro das conclusões das análises);
135.10. clubes de investimento; e
135.11. diretórios que contenham informações relacionadas aos processos mencionados acima.</t>
  </si>
  <si>
    <t>RB 135/2021</t>
  </si>
  <si>
    <t>O Participante deve monitorar preventivamente a capacidade, o desempenho, a disponibilidade e o serviço da rede e dos canais de comunicação, dos sistemas, dos servidores e do banco de dados, de forma a manter a continuidade e o bom funcionamento dos negócios.</t>
  </si>
  <si>
    <t>RB 140/2021</t>
  </si>
  <si>
    <t>RB 136/2021</t>
  </si>
  <si>
    <t>Ausência de realização de testes diários de conectividade das sessões das plataformas de negociação utilizadas.</t>
  </si>
  <si>
    <t>RB 132/2021</t>
  </si>
  <si>
    <t>O Participante deve monitorar as plataformas de negociação (home broker, aplicativos móveis e plataformas de negociação) próprias ou fornecidas por terceiros por ele contratado, oferecidas a seus Clientes, para garantir:
132.1. disponibilidade da infraestrutura e dos serviços da plataforma de negociação;
132.2. disponibilidade das sessões de negociação com a B3;
132.3. registro de incidentes que possam ter afetado a disponibilidade das plataformas de negociação, com prazo de retenção de, no mínimo, 5 anos;</t>
  </si>
  <si>
    <t>Ausência de registro de incidentes de disponibilidade das plataformas de negociação.</t>
  </si>
  <si>
    <t>RB 142/2021</t>
  </si>
  <si>
    <t>O Participante deve adotar as providências necessárias à manutenção periódica, ao monitoramento contínuo a fim de proporcionar perfeita qualidade de gravação e assegurar integridade, funcionamento contínuo e impossibilidade de inserções, edições ou exclusões.</t>
  </si>
  <si>
    <t>RB 047/2021</t>
  </si>
  <si>
    <t>RB 144/2021 e Ofício-Circular nº 6/2020-CVM/SMI</t>
  </si>
  <si>
    <t>RB 137/2021 e RB 139/2021</t>
  </si>
  <si>
    <t>RB 137/2021
O Participante deve realizar testes diários de conectividade de todas as sessões das plataformas de negociação utilizadas, próprias e providas por terceiros, conforme as especificações determinadas pela B3.
RB 139/2021
O Participante deve gerenciar o roteamento de Ordens por meio de sistemas eletrônicos de negociação, conforme regulamentação aplicável.</t>
  </si>
  <si>
    <t>RB 130/2021, Ofício-Circular CVM/SMI nº 3/2020 e nº 6/2020</t>
  </si>
  <si>
    <t>Ausência de monitoramento com periodicidade mínima mensal do SLA (Service Level Agreement) de latência das ordens.</t>
  </si>
  <si>
    <t>Insuficiência no processo de monitoramento com periodicidade mínima mensal do SLA (Service Level Agreement) de latência das ordens.</t>
  </si>
  <si>
    <t>Ausência de monitoramento com periodicidade mínima mensal do SLA (Service Level Agreement) do tempo de atendimento dos canais alternativos.</t>
  </si>
  <si>
    <t>Insuficiência no processo de monitoramento com periodicidade mínima mensal  do SLA (Service Level Agreement) do tempo de atendimento dos canais alternativos.</t>
  </si>
  <si>
    <t>RB 122/2021
O Participante deve manter e monitorar a segurança da rede, de arquivos, da base de dados, de sistemas e do tráfego de informações, para garantir o sigilo e a Integridade das informações de Clientes mantidas sob sua guarda.
Para manter a Segurança Cibernética, o Participante deve, no mínimo, manter controles para:
122.1. proteger as informações de Clientes e outros dados classificados como sensíveis sob sua guarda sujeitas ao sigilo, no caso de evento de Segurança Cibernética. Os seguintes aspectos devem ser considerados, no mínimo:
122.1.1. controle de acessos aos sistemas internos e disponibilizados aos Clientes (incluindo acessos remotos aos sistemas internos do Participante);
122.1.2. controles contra acesso ou destruição não autorizada, vazamento ou adulteração de Dados;
122.1.3. programas de conscientização e treinamento aos colaboradores, Prepostos e prestadores de serviço sobre segurança da informação e Segurança Cibernética, no mínimo, àqueles com acesso a Dados de Clientes.
122.1.4. manutenções e atualizações técnicas e de segurança dos sistemas; e
122.2. detectar eventos de Segurança Cibernética. Os seguintes aspectos devem ser considerados, no mínimo:
122.2.1. monitoramento contínuo da segurança da rede do Participante; e
122.2.2. avaliações periódicas referentes a situações de ameaças e vulnerabilidades internas e externas à rede interna de computadores e sistemas.
122.3. tratamento das ameaças internas e externas detectadas, causas e impactos, incluindo registro das ações tomadas para resolução do problema.
122.4. Comunicar os Incidentes Relevantes, conforme prazos e público previstos nas normas vigentes e nas políticas internas.
RB 123/2021
As senhas e demais mecanismos de autenticação à rede e aos sistemas internos devem ser seguros, individuais e não compartilhados, bem como possuir mecanismos de composição que garantam os seguintes objetivos:
123.1. autenticação forte cuja composição da senha deve dificultar a descoberta por tentativas de Adivinhações de Senhas;
123.2. número de tentativas totais de adivinhações ao longo do Ciclo de Vida da senha menor que o Limite Tolerável de Adivinhações de Senha;
123.3. proibição da reutilização das últimas senhas;
123.4. desbloqueio mediante confirmação de identidade;
123.5. armazenamento da senha de forma criptografada, utilizando algoritmo de ao menos 128 bits;
123.6. trocar a senha padrão ou de conhecimento do mercado no primeiro acesso.</t>
  </si>
  <si>
    <t>Para os sistemas eletrônicos de negociação fornecidos e gerenciados pelo Participante
ou por terceiro por ele contratado, os eventos das Trilhas de Auditoria devem ser
suficientes para assegurar a rastreabilidade:
125.4. da identificação do Cliente;
125.5. da origem da oferta (IP do usuário e/ou de outros que permitam identificação da
origem);
125.6. da Ordem;
125.7. da sessão de negociação utilizada; e
125.8. do usuário emissor da Ordem;
O período de retenção das Trilhas de Auditoria deve ser de, no mínimo, 5 (cinco) anos, ou
por prazo superior por determinação dos órgãos reguladores, B3 ou BSM</t>
  </si>
  <si>
    <t>Os sistemas eletrônicos de negociação, de registro de Ordens, de cadastro, de
gestão de risco, de custódia, de liquidação e gerenciamento de Perfil de Investimento
dos Clientes (suitability) devem conter Trilhas de Auditoria suficientes para assegurar o rastreamento de eventos, incluindo:
125.1. identificação do usuário;
125.2. data e horário de ocorrência do evento;
125.3. identificação do evento, contendo a informação incluída, alterada ou excluída.
Para os sistemas eletrônicos de negociação fornecidos e gerenciados pelo Participante
ou por terceiro por ele contratado, os eventos das Trilhas de Auditoria devem ser
suficientes para assegurar a rastreabilidade:
125.4. da identificação do Cliente;
125.5. da origem da oferta (IP do usuário e/ou de outros que permitam identificação da
origem);
125.6. da Ordem;
125.7. da sessão de negociação utilizada; e
125.8. do usuário emissor da Ordem;
O período de retenção das Trilhas de Auditoria deve ser de, no mínimo, 5 (cinco) anos, ou
por prazo superior por determinação dos órgãos reguladores, B3 ou BSM</t>
  </si>
  <si>
    <t>As senhas de acesso dos clientes que realizarem consultas e transações por
meio de Canais De Relacionamento Eletrônico gerenciadas pelo Participante ou por terceiro por ele contratado, devem ser individuais e não compartilhadas, bem como
seguir, pelo menos, os seguintes parâmetros:
124.1. tamanho mínimo: 6 (seis) caracteres;
124.2. o acesso eletrônico utilizado para transações deve possuir Segundo Fator de
Autenticação, que deve ser distinto da senha utilizada na primeira autenticação do
usuário.
124.3. quantidade máxima de tentativas antes do bloqueio: 5 (cinco);
124.4. senha bloqueada só pode ser desbloqueada mediante confirmação da identidade
do usuário pelo Participante (exemplo: confirmação de dados pessoais, cadastrais e/ou
de operações);
124.5. armazenamento de forma criptografada com algoritmo de ao menos 128 bits;
124.6. a senha deve ser trocada ao primeiro acesso, quando não for definida pelo cliente;
124.7. Utilização de certificado digital emitido por Autoridade Certificadora aprovada
pela ICP Brasil ou Equivalente para acesso ao Canal de Relacionamento Eletrônico;
124.8. o tráfego de consulta e edição de informações pessoais deve ser criptografado
com algoritmo de, no mínimo, 256 bits ou por método que proporcione segurança
equivalente.
Em casos de configurações diferentes de parâmetros de senha (itens 124.1, 124.2,
124.3, 124.4, 124.5, 124.6) é facultada, para a supervisão, a avaliação pelo conjunto e por
controles adicionais, desde que proporcione segurança semelhante à obtida pelo
resultado dos parâmetros acima.</t>
  </si>
  <si>
    <t>RB 122/2021 e RB 123/2021</t>
  </si>
  <si>
    <t>O Data Center próprio ou de terceiro deve ser mantido em ambiente exclusivo, com acesso restrito e controlado, com controles de detecção e combate a incêndio, controle e monitoramento de temperatura e umidade, e Fonte de Energia Alternativa para, em caso de interrupção, no mínimo concluir o processamento das atividades operacionais em curso,  incluindo a realização de todas as rotinas de backup.</t>
  </si>
  <si>
    <t>RB 130/2021
O Participante deve estabelecer, registrar e disponibilizar aos seus clientes e potenciais clientes por meio da sua página na rede mundial de computadores, quando aplicável, acordo de nível de serviço (Service Level Agreement) referente ao:
130.1. indicador de Latência interna da ordem, desde a chegada da ordem no Participante ou na plataforma de negociação por ele contratada até o seu envio para a B3 e o retorno dos status das ordens (inserção, execução, cancelamento, rejeição), desde a chegada no Participante ou na plataforma de negociação por ele contratada até o envio para o investidor; e
130.2. tempo de atendimento dos canais alternativos de atendimento, em caso de interrupção do canal principal, por cada um dos canais disponibilizados: telefone, e-mail, chat, outros. O Participante deverá registrar e divulgar o histórico de todas as alterações realizadas, com os respectivos períodos de vigência.
Ofício-Circular nº 3/2020-CVM/SMI
Melhores práticas para adoção de ‘Acordo de Nível de Serviço’ (Service Level Agreement) - SLA.
Ofício-Circular nº 6/2020-CVM/SMI
Melhores práticas para acompanhamento de plataformas de negociação de terceiros conectados ao OMS (Order Management System) dos intermediários.</t>
  </si>
  <si>
    <t>Ausência de divulgação do SLA (Service Level Agreement) de latência das ordens aos clientes e potenciais clientes por meio da página na rede mundial de computadores.</t>
  </si>
  <si>
    <t>Ausência de divulgação do SLA (Service Level Agreement) do tempo de atendimento dos canais alternativos aos clientes e potenciais clientes por meio da página na rede mundial de computadores.</t>
  </si>
  <si>
    <t>Todos os softwares e equipamentos de informática e de telecomunicações 
instalados devem ser previamente homologados pelo Participante e possuir licença de uso.</t>
  </si>
  <si>
    <t>Insuficiência de registro de incidentes de disponibilidade das plataformas de negociação.</t>
  </si>
  <si>
    <t>Registros de incidentes de disponibilidade das plataformas de negociação com retenção inferior ao exigido ao exigido na norma.</t>
  </si>
  <si>
    <t>RB 122/2021
O Participante deve manter e monitorar a segurança da rede, de arquivos, da base de dados, de sistemas e do tráfego de informações, para garantir o sigilo e a Integridade das informações de Clientes mantidas sob sua guarda.
Para manter a Segurança Cibernética, o Participante deve, no mínimo, manter controles para:
122.1. proteger as informações de Clientes e outros dados classificados como sensíveis sob sua guarda sujeitas ao sigilo, no caso de evento de Segurança Cibernética. Os seguintes aspectos devem ser considerados, no mínimo:
122.1.1. controle de acessos aos sistemas internos e disponibilizados aos Clientes (incluindo acessos remotos aos sistemas internos do Participante);
122.1.2. controles contra acesso ou destruição não autorizada, vazamento ou adulteração de Dados;
122.1.3. programas de conscientização e treinamento aos colaboradores, Prepostos e prestadores de serviço sobre segurança da informação e Segurança Cibernética, no mínimo, àqueles com acesso a Dados de Clientes.
122.1.4. manutenções e atualizações técnicas e de segurança dos sistemas; e
122.2. detectar eventos de Segurança Cibernética. Os seguintes aspectos devem ser considerados, no mínimo:
122.2.1. monitoramento contínuo da segurança da rede do Participante; e
122.2.2. avaliações periódicas referentes a situações de ameaças e vulnerabilidades internas e externas à rede interna de computadores e sistemas.
122.3. tratamento das ameaças internas e externas detectadas, causas e impactos, incluindo registro das ações tomadas para resolução do problema.
122.4. Comunicar os Incidentes Relevantes, conforme prazos e público previstos nas normas vigentes e nas políticas internas.
RB 128/2021
O Participante deve possuir ferramentas adequadas e eficazes de segurança de redes instaladas e monitoradas para detectar e impedir acessos indevidos aos Computadores e aos recursos de sua rede interna, incluindo:
128.1. registro dos acessos indevidos detectados nesse monitoramento e as ações tomadas para resolução do problema; e
128.2. aprovação das regras pela área responsável antes da implantação, além de revisão periódica das regras implantadas.
Resolução nº 35/2021 - Art. 40º
O intermediário deve:
I – desenvolver e implementar políticas e práticas visando garantir a integridade, a segurança e a disponibilidade de seus sistemas críticos; e
II – estabelecer diretrizes para a avaliação da relevância dos incidentes.
§ 1º O intermediário deve, tempestivamente, comunicar à SMI e aos órgãos de administração a ocorrência de incidentes relevantes que afetem seus sistemas críticos e tenham impacto significativo sobre os clientes.
§ 2º A comunicação de que trata o § 1º deste artigo deve incluir:
I – a descrição do incidente, indicando de que forma os clientes foram afetados;
II – avaliação sobre o número de clientes potencialmente afetados;
III – medidas já adotadas pelo intermediário ou as que pretende adotar;
IV – tempo consumido na solução do evento ou prazo esperado para que isso ocorra; e
V – qualquer outra informação considerada importante.
Resolução nº 35/2021 - Art. 43º
As regras, procedimentos e controles de que trata o art. 42 devem contemplar:
I – a proteção das informações de cadastro e de operações realizadas pelo cliente contra acesso ou destruição não autorizados, vazamento ou adulteração;
II – a concessão e administração de acessos individualizados a sistemas, bases de dados e redes; e
III – segregação de dados e controle de acesso, de forma a prevenir o risco de acesso não autorizado, de adulteração ou de mau uso das informações.</t>
  </si>
  <si>
    <t>Ausência ou insuficiência de estratégia adotada para atender a liquidação (com a B3 ou com os clientes) em caso de indisponibilidade da infraestrutura principal.</t>
  </si>
  <si>
    <t>Infraestrutura de contingência incompleta e não atende a liquidação (com a B3 ou com os clientes) em caso de indisponibilidade da infraestrutura principal.</t>
  </si>
  <si>
    <t>RB 021/2021</t>
  </si>
  <si>
    <t>O Participante e seus Prepostos devem prover aos Clientes informações sobre os produtos oferecidos e os riscos associados, de forma detalhada e objetiva, destacando, entre outros aspectos, os riscos de mercado, de perda de patrimônio e de exigência de garantias adicionais.</t>
  </si>
  <si>
    <t>O Participante deve definir e manter atualizado o Perfil de Investimento de seus Clientes, atentando:
14.1. Os objetivos de investimento, considerando, no mínimo:
14.1.1. o período em que o Cliente deseja manter o investimento;
14.1.2. as preferências declaradas quanto à assunção de riscos; e
14.1.3. as finalidades do investimento.
14.2. A compatibilidade da situação econômico-financeira com o produto, o serviço ou a operação, considerando, no mínimo:
14.2.1. o valor das receitas regulares declaradas pelo Cliente;
14.2.2. o valor e os Ativos que compõem o patrimônio do Cliente; e
14.2.3. a necessidade futura de recursos declarada pelo Cliente.
14.3. O conhecimento necessário para compreender os riscos relacionados ao produto, ao serviço ou à operação, considerando, no mínimo:
14.3.1. os tipos de produtos, serviços e operações com os quais o Cliente tem familiaridade;
14.3.2. a natureza, o volume e a frequência das operações já realizadas pelo Cliente no mercado de valores mobiliários, bem como o período em que tais operações foram realizadas; e
14.3.3. a formação acadêmica e a experiência profissional do Cliente.
Esse dever do Participante aplica-se a todos os seus Clientes, com exceção dos casos previstos na regulamentação vigente.</t>
  </si>
  <si>
    <t>RB 015/2021</t>
  </si>
  <si>
    <t>RB 015.1/2021</t>
  </si>
  <si>
    <t>Com o objetivo de atender às obrigações contidas no art. 3º, as pessoas referidas no art. 2º devem avaliar e classificar o cliente em categorias de perfil de risco previamente estabelecidas.</t>
  </si>
  <si>
    <t>É vedado ao Participante e a seus Prepostos recomendarem produtos ou serviços ao Cliente nos casos:
17.1. de ausência ou desatualização do Perfil de Investimento do Cliente; ou
17.2. de incompatibilidade com o Perfil de Investimento do Cliente; ou
17.3. em que a Recomendação implique, isoladamente ou em conjunto, custos excessivos e inadequados ao Perfil de Investimento do Cliente.</t>
  </si>
  <si>
    <t>RB 022/2021</t>
  </si>
  <si>
    <t xml:space="preserve">Divergência entre a cesta de produto constante da Política de Suitability do Participante e da informada para os clientes ou constante do sistema de monitoramento.  O Participante deve avaliar e classificar cada Cliente em categorias uniformes de Perfil de Investimento previamente estabelecidas pelo próprio Participante. </t>
  </si>
  <si>
    <t>RB 018/2021</t>
  </si>
  <si>
    <t>Art. 6º É vedado às pessoas referidas no art. 2º recomendar produtos ou serviços ao cliente quando:
I – o produto ou serviço não seja adequado ao perfil do cliente;
II – não sejam obtidas as informações que permitam a identificação do perfil do cliente; ou
III – as informações relativas ao perfil do cliente não estejam atualizadas.
Art. 7º Quando o cliente ordenar a realização de operações nas situações previstas nos Incisos I a III do art. 6º, as pessoas referidas no art. 2º devem, antes da primeira operação com a categoria de valor mobiliário:
I – alertar o cliente acerca da ausência ou desatualização de perfil ou da sua inadequação, com a indicação das causas da divergência; e
II – obter declaração expressa do cliente de que está ciente da ausência, desatualização ou inadequação de perfil.
Parágrafo único. As providências exigidas no caput são dispensadas quando o cliente estiver, comprovadamente, implementando recomendações fornecidas por consultor de valores mobiliários autorizado pela CVM.</t>
  </si>
  <si>
    <t>O Participante não comunica, para X% da amostra dos clientes analisados pela auditoria, sobre a primeira operação realizada em desacordo como seu perfil de investimentos.</t>
  </si>
  <si>
    <t>O Participante não procedeu a nova análise e classificação das categorias de valores mobiliários em até 24 meses para X% dos clientes da amostra.</t>
  </si>
  <si>
    <t>RB 111/2021</t>
  </si>
  <si>
    <t>O Site do Participante na internet deve possuir, ao menos, acesso para os sites da B3 e da BSM.</t>
  </si>
  <si>
    <t>O site do Participante não disponibiliza acesso para os sites da B3 e/ou da BSM.</t>
  </si>
  <si>
    <t>CADASTRAR CLIENTES - RPA</t>
  </si>
  <si>
    <t>RB 001/2021</t>
  </si>
  <si>
    <t>No relacionamento com o Cliente, o Participante deve observar o disposto em suas Regras e Parâmetros de Atuação, que devem conter, obrigatoriamente, os procedimentos adotados no que se referem a:
1.1. cadastro;
1.2. tipos de Ordens aceitas;
1.3. horário de recebimento de Ordens;
1.4. formas aceitas de recebimento de Ordens;
1.5. política de Operações de Pessoas Vinculadas e de Carteira Própria;
1.6. prazo de validade de Ordens;
1.7. procedimentos de recusa e de cancelamento de Ordens;
1.8. registro de Ordens;
1.9. execução e confirmação de Ordens, inclusive aquelas recebidas por intermédio de home broker ou de outras plataformas de negociação, e canais alternativos disponibilizados aos Clientes;
1.10. distribuição de negócios;
1.11. liquidação de operações;
1.12. controle de risco;
1.13. custódia de Ativos;
1.14. sistema de gravação de Ordens; e
1.15. forma de comunicação aos Clientes das alterações nas Regras e Parâmetros de Atuação.
As Regras e Parâmetros de Atuação devem informar a data de início da vigência.</t>
  </si>
  <si>
    <t>O intermediário deve arquivar na entidade administradora do mercado em que esteja autorizado a operar e na entidade autorreguladora as regras de que trata o art. 21, bem como eventuais alterações de tais regras, previamente à entrada em vigor, na forma e nos prazos estabelecidos por essas entidades.
Parágrafo único. Os intermediários que atuem em mercado de balcão não organizado devem manter em sua sede à disposição da CVM as regras de que trata o caput do art. 21</t>
  </si>
  <si>
    <t>§ 1º As regras, os procedimentos e os controles internos de que trata este artigo devem:
III – estar disponíveis para consulta das pessoas mencionadas no art. 2º, Inciso XII, alíneas “a” a “c”, da CVM, das entidades administradoras dos mercados organizados em que o intermediário seja autorizado a operar e da entidade autorreguladora, se for o caso.</t>
  </si>
  <si>
    <t>RB 003/2021</t>
  </si>
  <si>
    <t>O Participante deve comunicar imediatamente a todos os Clientes quando alterar as Regras e Parâmetros de Atuação, na forma nelas indicada, mantendo à disposição as alterações dos últimos 5 (cinco) anos. As alterações deverão ser comunicadas aos Clientes com destaque nas modificações realizadas.</t>
  </si>
  <si>
    <t>Os intermediários devem manter as regras internas adotadas para o cumprimento do disposto nesta Seção e no Capítulo III e suas alterações à disposição da entidade administradora de mercado organizado em que estejam autorizados a operar e da entidade autorreguladora.</t>
  </si>
  <si>
    <t>As Regras e Parâmetros de Atuação não foram encaminhadas à B3 (Diretoria de Relacionamento com Distribuidores) e à BSM, no prazo estipulado pela regulamentação vigente.</t>
  </si>
  <si>
    <t>CADASTRAR CLIENTES</t>
  </si>
  <si>
    <t>RB 004/2021</t>
  </si>
  <si>
    <t>O Participante deve efetuar o cadastro dos Clientes dos mercados da B3 e definir os critérios e a periodicidade para atualizar os cadastros de todos os Clientes ativos em sua Política de PLDFTP, observando o intervalo máximo de 5 (cinco) anos, contados a partir da data do cadastro ou da última atualização cadastral.</t>
  </si>
  <si>
    <t xml:space="preserve">As pessoas referidas no art. 2º ficam obrigadas a:
I – diligenciar para manter as informações relativas ao perfil de seus clientes atualizadas, devendo, para tanto, observar os critérios e a periodicidade utilizados para atualização dos cadastros dos clientes ativos, conforme previsto na norma que dispõe sobre prevenção à lavagem de dinheiro e ao financiamento do terrorismo – PLDFTP no âmbito do mercado de valores mobiliários, observando-se o intervalo máximo de 5 (cinco) anos.
</t>
  </si>
  <si>
    <t>É vedado ao intermediário
II – aceitar ou executar ordens de clientes que não estejam previamente cadastrados ou que estejam com os cadastros desatualizados</t>
  </si>
  <si>
    <t>RB 034/2021</t>
  </si>
  <si>
    <t>É vedado ao Participante aceitar ou executar Ordens de Clientes que não estejam previamente cadastrados ou que não tenham atualizado os respectivos cadastros, exceto nos casos previstos na regulamentação vigente.</t>
  </si>
  <si>
    <t>CADASTRAR CLIENTES - CONTA MÁSTER</t>
  </si>
  <si>
    <t>OC 083/2020 - PRE</t>
  </si>
  <si>
    <t>São permitidas as vinculações à conta máster das contas de:
• fundos e clubes de investimento nacionais geridos pelo titular da conta máster;
• fundos de investimento internacionais atuando no Brasil por meio da Resolução CMN 4.373 cujo titular da conta máster seja seu gestor;
• investidores não residentes que acessam os mercados nacionais por meio da Resolução CMN 4.373, cujo titular da conta máster seja um intermediário internacional devidamente registrado perante o órgão competente no país de origem; e
• carteiras de investidores nacionais administradas pelo titular da conta máster.</t>
  </si>
  <si>
    <t>CADASTRAR CLIENTES - CADASTRO ELETRÔNICO</t>
  </si>
  <si>
    <t>RB 006/2021</t>
  </si>
  <si>
    <t>O cadastro do Cliente deve conter:
6.1. todos os dados e informações requeridas pela regulamentação aplicável, em especial aqueles referentes ao contato com o Cliente, à outorga de poderes e à situação financeira e patrimonial;
6.2. no caso de Cliente investidor não residente, a identificação do representante legal, do custodiante e, quando for o caso, da instituição intermediária estrangeira (no caso decadastro simplificado);
6.3. contrato de intermediação válido ou instrumento equivalente;
6.4. contrato de prestação de serviços de custódia válido ou instrumento equivalente;
6.5. documentação suporte válida, conforme base legal e regulamentar em vigor;
6.6. lista atualizada contendo nome completo e número de documento de identificação das pessoas autorizadas a emitir Ordens em seu nome, quando aplicável; e
6.7. declaração ou confirmação do Cliente: (i) de que são verdadeiras as informações fornecidas para o preenchimento do cadastro; (ii) das formas aceitas para transmissão de suas Ordens; (iii) se é pessoa vinculada ao Participante, quando for o caso; e (iv) se autoriza o Participante, caso existam débitos pendentes em seu nome, a liquidar contratos, direitos e Ativos adquiridos por sua conta e ordem, bem como a executar bens e direitos dados em garantia de suas operações ou que estejam em poder do
Participante, aplicando o produto da venda no pagamento dos débitos pendentes, independentemente de notificação judicial ou extrajudicial.</t>
  </si>
  <si>
    <t>Sem prejuízo das responsabilidades aplicáveis ao intermediário nos termos desta Resolução, a elaboração e manutenção de cadastros de clientes podem, mediante aprovação da CVM, ser realizadas de maneira centralizada pelas entidades administradoras de mercado organizado, pelas entidades de compensação e liquidação e pelas entidades representativas de participantes do mercado.</t>
  </si>
  <si>
    <t>CADASTRAR CLIENTES - CONTRATO DE INTERMEDIAÇÃO E CUSTÓDIA</t>
  </si>
  <si>
    <t>O cadastro do Cliente deve conter:
6.2. no caso de Cliente investidor não residente, a identificação do representante legal, do custodiante e, quando for o caso, da instituição intermediária estrangeira (no caso decadastro simplificado);
6.3. contrato de intermediação válido ou instrumento equivalente;
6.4. contrato de prestação de serviços de custódia válido ou instrumento equivalente;</t>
  </si>
  <si>
    <t>RB 010/2021</t>
  </si>
  <si>
    <t>Anexo do Ofício Circular 111/2020-PRE</t>
  </si>
  <si>
    <t>Conforme estabelecido no item 9 do Ofício Circular 053/2012-DP e reiterado no item 2 do Ofício Circular nº 048/2017-DP, os participantes deverão firmar contrato de intermediação de operações com comitentes sob sua responsabilidade, podendo utilizar instrumento contratual equivalente, desde que observado o conteúdo mínimo estabelecido no Anexo do presente Ofício Circular.</t>
  </si>
  <si>
    <t>RB 007/2021</t>
  </si>
  <si>
    <t>RB 009/2021</t>
  </si>
  <si>
    <t>O contrato firmado entre o Participante e o Cliente deve informar os critérios de cobrança de corretagem, de taxas de custódia e de outros custos adicionais referentes a todos os produtos e serviços prestados. O Participante deve manter o Cliente informado previamente sobre cada alteração.</t>
  </si>
  <si>
    <t>CADASTRAR CLIENTES - PESSOA AUTORIZADA A EMITIR ORDEM</t>
  </si>
  <si>
    <t>RB 013/2021</t>
  </si>
  <si>
    <t>O Participante deve manter atualizada perante a B3 a lista das pessoas autorizadas a emitir Ordens em nome de um ou mais Clientes, conforme regulamentação aplicável.</t>
  </si>
  <si>
    <t>CADASTRAR CLIENTES - DECLARAÇÕES</t>
  </si>
  <si>
    <t>O cadastro do Cliente deve conter:
6.7. declaração ou confirmação do Cliente: (i) de que são verdadeiras as informações fornecidas para o preenchimento do cadastro; (ii) das formas aceitas para transmissão de suas Ordens; (iii) se é pessoa vinculada ao Participante, quando for o caso; e (iv) se autoriza o Participante, caso existam débitos pendentes em seu nome, a liquidar contratos, direitos e Ativos adquiridos por sua conta e ordem, bem como a executar bens e direitos dados em garantia de suas operações ou que estejam em poder do
Participante, aplicando o produto da venda no pagamento dos débitos pendentes, independentemente de notificação judicial ou extrajudicial.</t>
  </si>
  <si>
    <t>CADASTRAR CLIENTES - ALTERAÇÃO DE DADOS</t>
  </si>
  <si>
    <t>O cadastro do Cliente deve conter:
6.5. documentação suporte válida, conforme base legal e regulamentar em vigor;</t>
  </si>
  <si>
    <t xml:space="preserve">CADASTRAR CLIENTES - ALTERAÇÃO DE ENDEREÇO </t>
  </si>
  <si>
    <t>§ 2º As alterações no endereço constante do cadastro dependem de ordem dos investidores, por meio físico ou eletrônico, e comprovante do correspondente endereço.</t>
  </si>
  <si>
    <t>CADASTRAR CLIENTES - MESMO ENDEREÇO/ E-MAIL</t>
  </si>
  <si>
    <t>Art. 14. O custodiante que prestar serviços para investidores deve disponibilizar ou enviar, conforme o caso, aos investidores informações que permitam a identificação e a verificação dos eventos ocorridos com os valores mobiliários, contendo, no mínimo, a posição consolidada de valores mobiliários, sua movimentação e os eventos que afetem a posição do investidor.
§ 1º As informações previstas no caput devem ser disponibilizadas ou enviadas, conforme o caso, até o 10º (décimo) dia do mês seguinte ao término do mês em que ocorrer movimentação.
§ 2º As informações previstas no caput podem ser disponibilizadas ou enviadas por uma das seguintes formas, conforme os critérios estabelecidos pela CVM nos termos da Resolução que dispõe sobre a prestação de serviços de depósito centralizado de valores mobiliários:
I – consulta a sistema eletrônico com acesso restrito na rede mundial de computadores;
II – envio ao endereço eletrônico do investidor constante do sistema a que se refere o art. 13, com reconhecidos padrões de segurança; ou
III – envio ao endereço postal do investidor constante do sistema a que se refere o art. 13.
§ 3º Até o final do mês de fevereiro de cada ano as informações previstas no caput relativas ao ano anterior devem ser disponibilizadas ou enviadas ao investidor.
§ 4º Nos casos em que o custodiante prestar outros serviços relacionados, nos termos do parágrafo único do art. 10, as informações prestadas aos investidores podem abranger informações sobre as posições por eles detidas em outros ativos financeiros ou em mercados de derivativos.</t>
  </si>
  <si>
    <t>CADASTRAR CLIENTES - DADOS CADASTRAIS e PV</t>
  </si>
  <si>
    <t>RB 012/2021</t>
  </si>
  <si>
    <t>O Participante deve assegurar que as informações cadastrais de seus Clientes estejam atualizadas nos termos e nos padrões estabelecidos na regulamentação vigente e que as informações cadastrais dos Clientes em seus sistemas internos estejam idênticas às informações cadastrais perante a B3.</t>
  </si>
  <si>
    <t>Identificamos X% da amostra de clientes com divergência de informações entre o cadastro físico e as informações na B3.</t>
  </si>
  <si>
    <t>Artigos 6º, 7º e 8º da Resolução 35/21</t>
  </si>
  <si>
    <t>Art. 6º O intermediário deve efetuar e manter o cadastro de seus clientes com o conteúdo mínimo determinado em norma específica.
§ 1º O cadastro de clientes pode ser efetuado e mantido em sistema eletrônico.
§ 2º O sistema eletrônico de manutenção de cadastro de clientes de que trata o §1º deve:
I – possibilitar o acesso imediato do intermediário aos dados cadastrais; e
II – utilizar tecnologia capaz de cumprir integralmente com o disposto na presente Resolução e nas normas específicas a respeito de cadastro de clientes.
§ 3º Os intermediários devem identificar as pessoas autorizadas a emitir ordens em nome de mais de um comitente e informar às entidades administradoras de mercado organizado nas quais operem nos termos e padrões por elas estabelecidos.
Art. 7º. O cadastro de clientes mantido pelo intermediário deve permitir a identificação da data e do conteúdo de todas as alterações e atualizações realizadas.
Parágrafo único. Sem prejuízo de outros procedimentos e controles adotados em função do art. 39, o intermediário deve garantir que os sistemas eletrônicos de cadastro contenham trilhas de auditoria íntegras e suficientes para assegurar o rastreamento das inclusões, alterações e exclusões, e que permitam identificar, no mínimo:
I – o usuário responsável;
II – a data e horário da ocorrência do evento; e
III – se o evento se trata de inclusão, alteração ou exclusão.
Art. 8º O intermediário deve manter o cadastro dos seus clientes atualizado junto às entidades administradoras de mercado organizado nas quais opere e às correspondentes entidades de compensação e liquidação, se for o caso, nos termos e padrões por elas estabelecidos.</t>
  </si>
  <si>
    <t>Identificamos X% dos clientes com divergência de informações entre os sistemas de cadastro do Participante e da B3.</t>
  </si>
  <si>
    <t>XII – pessoas vinculadas:
a) administradores, funcionários, operadores e demais prepostos do intermediário que desempenhem atividades de intermediação ou de suporte operacional;
b) agentes autônomos que prestem serviços ao intermediário;
c) demais profissionais que mantenham, com o intermediário, contrato de prestação de serviços diretamente relacionados à atividade de intermediação ou de suporte operacional;
d) pessoas naturais que sejam, direta ou indiretamente, controladoras ou participem do controle societário do intermediário;
e) sociedades controladas, direta ou indiretamente, pelo intermediário ou por pessoas a ele vinculadas;
f) cônjuge ou companheiro e filhos menores das pessoas mencionadas nas alíneas “a” a “d”; e
g) clubes e fundos de investimento cuja maioria das cotas pertença a pessoas vinculadas, salvo se geridos discricionariamente por terceiros não vinculados;</t>
  </si>
  <si>
    <t>Identificamos X% das pessoas vinculadas não identificadas como tal nos sistemas do Participante e da B3.</t>
  </si>
  <si>
    <t>O custodiante deve efetuar e manter o cadastro dos investidores com o conteúdo mínimo determinado na norma aplicável.
§ 1º O cadastro de investidores pode ser efetuado e mantido em sistema eletrônico.
§ 2º O sistema eletrônico de manutenção de cadastro de clientes de que trata o § 1º deve:
I – possibilitar o acesso imediato do custodiante aos dados cadastrais; e
II – utilizar tecnologia capaz de cumprir integralmente com o disposto na presente Resolução e nas normas específicas a respeito de cadastro de clientes.
§ 3º O cadastro de investidores mantido pelo custodiante deve permitir a identificação da data e do conteúdo de todas as alterações e atualizações realizadas.
§ 4º O custodiante deve manter o cadastro dos investidores atualizado junto ao sistema centralizado de informações mantido pelo depositário central, quando for o caso, nos termos e padrões por ele estabelecidos.</t>
  </si>
  <si>
    <t>RB 097/2021</t>
  </si>
  <si>
    <t>O Participante deve manter as seguintes documentações do Cliente pelo período mínimo de 5 (cinco) anos a contar da data de realização da operação, ou prazo superior quando determinado pela CVM, pela B3 ou pela BSM.
97.1. a documentação cadastral a partir do encerramento da conta ou da conclusão da última transação realizada em nome dele;
97.2. a totalidade dos registros e dos documentos relativos ao recebimento e à transmissão de Ordens, assim como das gravações dos diálogos mantidos entre Clientes e Participante e seus Prepostos, a contar da data de realização da operação; e
97.3. a totalidade dos registros e dos documentos relativos às atividades de custódia requeridos pela regulamentação vigente a contar da data de realização da operação.</t>
  </si>
  <si>
    <t xml:space="preserve">Identificamos X% da amostra de clientes ativos sem ficha cadastral e/ou documentação suporte arquivados. </t>
  </si>
  <si>
    <t>Os intermediários devem manter, pelo prazo mínimo de 5 (cinco) anos, ou por prazo superior por determinação expressa da CVM, todos os documentos e informações exigidos por esta Resolução, bem como toda a correspondência, interna e externa, todos os papéis de trabalho, relatórios e pareceres relacionados com o exercício de suas funções, sejam eles físicos ou eletrônicos, assim como a íntegra das gravações referidas no art. 14, as trilhas de auditoria referidas no art. 7º e no Inciso II do parágrafo único do art. 13, e os registros das origens das ordens referidos no Inciso I do § 1º do art. 16.</t>
  </si>
  <si>
    <t>As pessoas mencionadas nos Incisos I a III do art. 3º devem manter à disposição da CVM, durante o período mínimo de 5 (cinco) anos, toda documentação relacionada às obrigações previstas nos Capítulos II a V e VII.</t>
  </si>
  <si>
    <t>CADASTRAR CLIENTES - REPASSE</t>
  </si>
  <si>
    <t>RB 049/2021</t>
  </si>
  <si>
    <t>Contratos de repasse ou tripartites em desacordo com as regras estabelecidas pela B3.</t>
  </si>
  <si>
    <t>Contrato de repasse ou tripartite em desacordo com as regras estabelecidas pela B3 em X% dos clientes analisados.</t>
  </si>
  <si>
    <t>Equiparam-se às operações de pessoas vinculadas, para os efeitos desta Resolução, aquelas realizadas para a carteira própria do intermediário.</t>
  </si>
  <si>
    <t>Carteira própria do Participante não cadastrada na B3 como pessoa vinculada.</t>
  </si>
  <si>
    <t>CADASTRAR CLIENTES - CONTRATO DE BTB</t>
  </si>
  <si>
    <t>Art. 3º A gestão do sistema de empréstimo de valores mobiliários deve ser exercida por câmaras e prestadores de serviço de compensação e liquidação de operações com valores mobiliários.
§ 3º Os investidores devem autorizar previamente a realização de operações desta natureza, na forma estabelecida no termo de autorização a que se refere o art. 7º.
Art. 7º O termo de autorização a que se refere o § 3º do art. 3º deve mencionar, no mínimo:
I – o prazo de sua vigência;
II – a forma de transmissão das ordens de investidores para realização de operações de empréstimo e as informações que devem integrar as ordens; e
III – declaração dos investidores de que conhecem e aderem ao regulamento do serviço de empréstimo de valores mobiliários.</t>
  </si>
  <si>
    <t>CADASTRAR CLIENTES - CONTRATO DE CUSTÓDIA</t>
  </si>
  <si>
    <t>CADASTRAR CLIENTES - PARTICIAPNTE SOMENTE COMO AGENTE DE CUSTÓDIA</t>
  </si>
  <si>
    <t>RB 008/2021</t>
  </si>
  <si>
    <t xml:space="preserve">CADASTRAR CLIENTES - INR SIMPLIFICADO </t>
  </si>
  <si>
    <t>RB 011/2021</t>
  </si>
  <si>
    <t>O contrato com o custodiante global (ou titular de conta coletiva) não contém as disposições mínimas requeridas pelo Regulamento de Operações da B3.</t>
  </si>
  <si>
    <t>O contrato com o custodiante global (ou titular de conta coletiva) não contém as disposições mínimas requeridas pelo Regulamento de Operações da B3 em X% dos clientes analisados.</t>
  </si>
  <si>
    <t>Art. 1º É facultada a utilização de cadastro simplificado de investidores não residentes, possibilitando que a coleta e a manutenção dos dados cadastrais sejam realizadas por instituição estrangeira.
§ 1º Cabe às pessoas mencionadas no inciso II do art. 3° definir o conteúdo mínimo do cadastro simplificado e ter mecanismos de controle que garantam o cumprimento do disposto neste artigo.</t>
  </si>
  <si>
    <t>RB 023/2021</t>
  </si>
  <si>
    <t>Item 23. O Participante deve manter registro e controle para todas as Ordens. O registro da Ordem deve conter, no mínimo, as seguintes informações:
23.1. código de identificação ou nome do Cliente;
23.2. data e horário de recepção da Ordem;
23.3. prazo de validade da Ordem;
23.4. numeração sequencial e cronológica da Ordem;
23.5. descrição do Ativo objeto da Ordem, com o código de negociação, a quantidade e o preço;
23.6. indicação de operação de pessoa vinculada ou de carteira própria;
23.7. natureza da Ordem (compra ou venda; tipo de mercado: à vista, a termo, de opções,
futuro, swap e renda fixa; Repasse ou operações de Participantes de Liquidação);
23.8. tipo da Ordem (administrada, casada, discricionária, limitada, a mercado, monitorada, de financiamento e stop);
23.9. identificação do emissor da Ordem;
23.10. identificação do Operador de Sistema Eletrônico de Negociação, exceto nos casos de DMA; e
23.11. indicação do status da Ordem recebida (executada, não executada ou cancelada).</t>
  </si>
  <si>
    <t>§ 2º Todas as ordens devem ser registradas, identificando-se o horário do seu recebimento, o cliente que as tenha emitido e as condições para a sua execução.</t>
  </si>
  <si>
    <t>RB 01/2021
Art. 21 RCVM 35/2021</t>
  </si>
  <si>
    <t>Item 1.No relacionamento com o Cliente, o Participante deve observar o disposto em suas Regras e Parâmetros de Atuação, que devem conter, obrigatoriamente, os procedimentos adotados no que se referem a:
1.1. cadastro;
1.2. tipos de Ordens aceitas;
1.3. horário de recebimento de Ordens;
1.4. formas aceitas de recebimento de Ordens;
1.5. política de Operações de Pessoas Vinculadas e de Carteira Própria;
1.6. prazo de validade de Ordens;
1.7. procedimentos de recusa e de cancelamento de Ordens;
1.8. registro de Ordens;
1.9. execução e confirmação de Ordens, inclusive aquelas recebidas por intermédio de home broker ou de outras plataformas de negociação, e canais alternativos disponibilizados aos Clientes;
1.10. distribuição de negócios;
1.11. liquidação de operações;
1.12. controle de risco;
1.13. custódia de Ativos;
1.14. sistema de gravação de Ordens; e
1.15. forma de comunicação aos Clientes das alterações nas Regras e Parâmetros de Atuação.
As Regras e Parâmetros de Atuação devem informar a data de início da vigência.</t>
  </si>
  <si>
    <t>Art. 20 da Resolucão CVM 35</t>
  </si>
  <si>
    <t>Art. 20. O intermediário deve executar as ordens nas condições indicadas pelo cliente ou, na falta de indicação, nas melhores condições que o mercado permita.</t>
  </si>
  <si>
    <t>Art. 14 Resolucão CVM 35</t>
  </si>
  <si>
    <t>Art. 14. O intermediário que atue em mercado organizado deve manter sistema de gravação de todos os diálogos mantidos com seus clientes, inclusive por intermédio de prepostos, de forma a gravar as ordens transmitidas por telefone ou outros sistemas de transmissão de voz.</t>
  </si>
  <si>
    <t>RB 028/2021</t>
  </si>
  <si>
    <t>As Ordens, devem ser recebidas por profissional de operações certificado pela B3 e vinculado ao Participante, com exceção das ordens inseridas pelo Cliente por meio DMA (Direct Market Access), devendo ser observado o disposto nas Regras e Parâmetros de Atuação e os critérios definidos pelo Cliente em seu cadastro.</t>
  </si>
  <si>
    <t>RB 044/2021</t>
  </si>
  <si>
    <t>RB 035/2021</t>
  </si>
  <si>
    <t>Na hipótese de Ordem transmitida por procurador, o Participante deve dispor de mecanismo que garanta que somente acatará as Ordens transmitidas por procurador legalmente constituído e devidamente identificado no cadastro do Cliente, o qual deve estar acompanhado de instrumento de mandato com poderes específicos.</t>
  </si>
  <si>
    <t>RB 030/2021</t>
  </si>
  <si>
    <t>É vedado ao profissional de operações em relação aos Clientes do Participante:
30.1. receber de Cliente ou em nome de Cliente, ou a ele entregar, por qualquer razão, inclusive a título de remuneração pela prestação de quaisquer serviços, numerário, títulos ou valores mobiliários, ou outros Ativos;
30.2. ser procurador ou representante de Clientes perante instituição do conglomerado ao qual esteja vinculado, para qualquer fim, inclusive para emissão de Ordem em nome de qualquer Cliente, exceto nos casos de assistência ou representação no exercício do pátrio poder;
30.3. prestar, ainda que a título gratuito, serviços de administração de carteira ou análise de valores mobiliários;
30.4. utilizar senhas ou assinaturas eletrônicas de uso exclusivo do Cliente para transmissão de Ordens;
30.5. confeccionar e enviar a Clientes pessoas físicas extratos contendo informações sobre as operações realizadas ou as posições em aberto.</t>
  </si>
  <si>
    <t>Art. 32. O intermediário deve estabelecer regras, procedimentos e controles internos que sejam aptos a prevenir que os interesses dos clientes sejam prejudicados em decorrência de conflitos de interesses.
Parágrafo único. As regras, procedimentos e controles internos de que trata o caput devem:
I – identificar quaisquer conflitos de interesses que possam surgir entre o intermediário, ou pessoas vinculadas a ele, e seus clientes, ou entre os clientes;
II – permitir que, diante de uma situação de conflito de interesses, o intermediário possa realizar a operação, em nome do cliente, com independência; e
III – estabelecer mecanismos para informar ao cliente que o intermediário e as pessoas a ele vinculadas estão agindo em conflito de interesses e as fontes desse conflito, antes de efetuar uma operação.</t>
  </si>
  <si>
    <t>RB 045/2021</t>
  </si>
  <si>
    <t>RB 046/2021</t>
  </si>
  <si>
    <t>RB 048/2021</t>
  </si>
  <si>
    <t>identificar quaisquer conflitos de interesses que possam surgir entre o intermediário, ou pessoas vinculadas a ele, e seus clientes, ou entre os clientes.</t>
  </si>
  <si>
    <t>Art. 27. O exercício da administração de carteiras de valores mobiliários deve ser segregado das demais atividades exercidas pela pessoa jurídica, por meio da adoção de procedimentos operacionais, com o objetivo de:
I – garantir a segregação física de instalações entre a área responsável pela administração de carteiras de valores mobiliários e as áreas responsáveis pela intermediação e distribuição de valores mobiliários;
II – assegurar o bom uso de instalações, equipamentos e informações comuns a mais de um setor da empresa;
III – preservar informações confidenciais e permitir a identificação das pessoas que tenham acesso a elas; e
IV – restringir o acesso a arquivos e permitir a identificação das pessoas que tenham acesso a informações confidenciais.
Parágrafo único. A segregação física de instalações de que trata o inciso I não é necessária entre a área responsável pela administração de carteiras de valores mobiliários e a área responsável pela distribuição de cotas de fundos de investimento de que a pessoa jurídica seja administradora ou gestora.</t>
  </si>
  <si>
    <t>RB 040/2021</t>
  </si>
  <si>
    <t>RB 024/2021</t>
  </si>
  <si>
    <t>RB 026/2021</t>
  </si>
  <si>
    <t>Art. 24. É vedada a reespecificação de negócios, salvo nas hipóteses expressamente previstas neste artigo.</t>
  </si>
  <si>
    <t>RB 037/2021</t>
  </si>
  <si>
    <t>O Participante deve identificar o comitente final para operações de carteira própria e de pessoas vinculadas em todas as ordens que transmita ou repasse, em todas as ofertas que coloque e em todas as operações que execute ou registre, sendo vedada a reespecificação de negócios, com exceção das situações em que tenha ocorrido erro operacional, desde que este seja devidamente justificado e documentado.</t>
  </si>
  <si>
    <t>RB 043/2021</t>
  </si>
  <si>
    <t>O Participante deve utilizar exclusivamente a Conta Erro ou a Conta Erro Operacional para lançamento de operações de natureza de erro operacional, independentemente do resultado positivo ou negativo da operação, sendo vedado
registrar quaisquer outras operações em tais contas, de que são exemplos a carteira própria e aquelas destinadas a fomentar a liquidez de valores mobiliários (formador de mercado e/ou facilitation).</t>
  </si>
  <si>
    <t>RB 023/2021
Subitem 23.6</t>
  </si>
  <si>
    <t>Item 23. O Participante deve manter registro e controle para todas as Ordens. O registro da Ordem deve conter, no mínimo, as seguintes informações:
23.6. indicação de operação de pessoa vinculada ou de carteira própria;</t>
  </si>
  <si>
    <t>O Participante deve manter registro e controle para todas as Ordens.</t>
  </si>
  <si>
    <t>RB 038/2021</t>
  </si>
  <si>
    <t>RB 031/2021
RB 032/2021
Art 13 RCVM 35/2021</t>
  </si>
  <si>
    <t>Item 31. O Participante e/ou seus Prepostos devem gravar todas as Ordens emitidas por seus Clientes recebidas por telefone ou por outros sistemas de transmissão de voz, bem como aquelas recebidas por sistemas de mensagens instantâneas. O conteúdo dessas ordens deve ser inteligível.
O Participante deve formalizar quando a responsabilidade das gravações permanecer com Preposto, contendo os itens mínimos no que se refere à integridade e à manutenção de arquivos.
Item 32. A Ordem recebida pessoalmente deve ser registrada por escrito, previamente à sua execução, contendo, no mínimo:
32.1. data e horário de recebimento;
32.2. assinatura do Cliente;
32.3. identificação de quem as recebeu;
32.4. natureza da Ordem, de compra ou de venda, e tipo de Ordem, conforme previsto na regulamentação aplicável;
32.5. prazo de validade da Ordem; e
32.6. descrição do Ativo, das quantidades e dos preços, se for o caso.
Todas as Ordens recebidas pessoalmente devem ser arquivadas pelo prazo estabelecido
pela regulamentação aplicável e estar à disposição quando solicitadas.
O recebimento de Ordens em Prepostos é considerado Ordem recebida pelo Participante.</t>
  </si>
  <si>
    <t>RB 027/2021</t>
  </si>
  <si>
    <t>O Participante e seus Prepostos somente devem executar negócios mediante Ordem prévia do Cliente e nas condições por este estabelecidas, exceto nos casos previstos no contrato de intermediação firmado entre as partes.</t>
  </si>
  <si>
    <t>Art. 12. O intermediário somente pode executar negócio ou registrar operação com valores mobiliários para um cliente mediante sua ordem prévia, e nas condições estabelecidas, ressalvadas as exceções previstas em lei ou nas normas editadas pela CVM e pela entidade administradora de mercado organizado em que o intermediário seja autorizado a operar.
§ 1º A ordem pode ser transmitida:
I – por telefone ou outros sistemas de transmissão de voz;
II – por escrito, incluindo as ordens recebidas presencialmente, por correio eletrônico ou por outros sistemas de mensagens eletrônicas; ou
III – por sistemas eletrônicos de negociação de acesso direto ao mercado (direct market access – DMA).
§ 2º Todas as ordens devem ser registradas, identificando-se o horário do seu recebimento, o cliente que as tenha emitido e as condições para a sua execução.
§ 3º O cadastro do cliente deve identificar as formas de transmissão de ordens autorizadas pelo cliente. emitido e as condições para a sua execução.
§ 4º O intermediário deve identificar e registrar o emissor da ordem, seja ela transmitida pelo cliente, por seu procurador, representante legal, ou por pessoa autorizada pelo cliente, por ocasião de sua transmissão nos termos dos incisos I e II do § 1º deste artigo.</t>
  </si>
  <si>
    <t>RB 033/2021</t>
  </si>
  <si>
    <t>Art. 14. O intermediário que atue em mercado organizado deve manter sistema de gravação de todos os diálogos mantidos com seus clientes, inclusive por intermédio de prepostos, de forma a gravar as ordens transmitidas por telefone ou outros sistemas de transmissão de voz.
§ 1º Sem prejuízo do disposto no art. 13, o sistema de gravação de que trata o caput deve manter controle das linhas e ramais telefônicos utilizados por cada usuário.
§ 2º As entidades administradoras de mercados organizados devem adotar regulamento sobre o sistema de gravação de que trata o caput e realizar sua fiscalização.
§ 3º O regulamento do sistema de gravação deve estabelecer os critérios e padrões mínimos de disponibilidade do sistema e de recuperação das informações.
§ 4º As entidades administradoras devem submeter à aprovação da CVM o regulamento sobre o sistema de gravação de que trata o caput.</t>
  </si>
  <si>
    <t>Art. 48 Os intermediários devem manter, pelo prazo mínimo de 5 (cinco) anos, ou por prazo superior por determinação expressa da CVM, todos os documentos e informações exigidos por esta Resolução, bem como toda a correspondência, interna e externa, todos os papéis de trabalho, relatórios e pareceres relacionados com o exercício de suas funções, sejam eles físicos ou eletrônicos, assim como a íntegra das gravações referidas no art. 14, as trilhas de auditoria referidas no art. 7º e no inciso II do parágrafo único do art. 13, e os registros das origens das ordens referidos no inciso I do § 1º do art. 16.</t>
  </si>
  <si>
    <t>RB 063/2021</t>
  </si>
  <si>
    <t>RB 036/2021</t>
  </si>
  <si>
    <t>As pessoas vinculadas ao Participante somente poderão negociar valores mobiliários por conta própria, direta ou indiretamente, por intermédio do Participante ao qual estiverem vinculadas, exceto nos casos previstos na regulamentação em vigor.
36.1. as pessoas vinculadas a mais de um Participante devem escolher apenas um dos Participantes a eles vinculados para negociar, com exclusividade, valores mobiliários em seu nome; e
36.2. as instituições contratadas pelo Participante para intermediação das negociações de pessoas vinculadas devem prestar informações ao Participante de acordo com a regulamentação e legislação vigentes.</t>
  </si>
  <si>
    <t>RB 139/2021</t>
  </si>
  <si>
    <t>O Participante deve gerenciar o roteamento de Ordens por meio de sistemas eletrônicos de negociação, conforme regulamentação aplicável.</t>
  </si>
  <si>
    <t>ORDENS - BTB</t>
  </si>
  <si>
    <t>Item 10 do Ofício-Circular nº 4/2020-CVM/SMI
Item 9 e 10 do Comunicado Externo 007/2020-BSM.</t>
  </si>
  <si>
    <t>O Participante deve divulgar amplamente os critérios e valores de cobrança de corretagem, taxas e outros custos aos clientes, referentes a produtos e serviços oferecidos pelo Participante. Esse dever abrange as operações de empréstimo de ativos.</t>
  </si>
  <si>
    <t>RB 050/2021</t>
  </si>
  <si>
    <t>Item 50. O Participante deve informar aos seus Clientes, de forma clara e objetiva: 
50.1. todos os valores e percentuais envolvidos na operação de empréstimo de ações, incluindo aqueles que serão retidos pelo próprio Participante, previamente à execução da operação; e
50.2. todos os valores e percentuais envolvidos na operação de empréstimo de ações, discriminando o valor total, em recursos financeiros, recebido ou pago pela contraparte da operação, o valor cobrado pelo Participante e o valor final pago ou recebido pelo Cliente, no momento da liquidação da operação.</t>
  </si>
  <si>
    <t>O Participante não comunica, previamente à confirmação da operação, a informação ao investidor de todos os valores e percentuais envolvidos na operação de empréstimo de ações, incluindo aqueles retidos pelo próprio intermediário</t>
  </si>
  <si>
    <t>O Participante não comunica, todos os valores e percentuais envolvidos na operação de empréstimo de ações, discriminando o valor total, em recursos financeiros, recebido ou pago pela contraparte da operação, o valor cobrado pelo Participante e o valor final pago ou recebido pelo Cliente, no momento da liquidação da operação.</t>
  </si>
  <si>
    <t>LIQUIDAR NEGÓCIOS</t>
  </si>
  <si>
    <t>RB 051/2021</t>
  </si>
  <si>
    <t>O Participante deve atualizar diariamente e manter à disposição de seus Clientes informações atualizadas sobre as operações realizadas, detalhando, no mínimo:
51.1. especificação do Ativo;
51.2. natureza da Ordem (compra ou venda);
51.3. modalidade de operação (mercado a vista, a termo, de opções, futuro, dentre outros);
51.4. quantidade;
51.5. preço;
51.6. data do pregão;
51.7. taxa de corretagem, emolumentos e demais taxas cobradas;
51.8. imposto de renda retido na fonte;
51.9. Posição em todos os mercados administrados pela B3; e
51.10. extrato de conta de registro, inclusive de conta margem, contendo todos os lançamentos a crédito e a débito, inclusive os projetados.</t>
  </si>
  <si>
    <t>RB 113/2021
RCVM 50/21</t>
  </si>
  <si>
    <t>Item 113. O Participante deve monitorar continuamente as seguintes operações ou situações envolvendo títulos ou valores mobiliários:
113.2.8. transferências privadas de recursos financeiros e de valores mobiliários sem motivação aparente;
113.2.9. depósitos ou transferências realizadas por terceiros, para a liquidação de operações de Cliente, ou para prestação de garantia em operações nos mercados de liquidação futura;
113.2.10. pagamentos a terceiros, sob qualquer forma, por conta de liquidação de operações ou resgates de valores depositados em garantia, registrados em nome do Cliente;</t>
  </si>
  <si>
    <t>RB 053/2021</t>
  </si>
  <si>
    <t>Art. 2º Somente sociedades corretoras e distribuidoras de valores mobiliários podem:
I – conceder financiamento para a compra de ações; e
II – empréstimo de ações.
Parágrafo único. É vedada a concessão de financiamento e empréstimo de ações a:
I – seus administradores, empregados ou prepostos, membros do conselho fiscal ou de qualquer outro órgão com funções técnicas ou consultivas criado pelo estatuto ou pelo contrato social, bem como seus respectivos cônjuges ou companheiros;
II – pessoas naturais ou jurídicas que participem direta ou indiretamente de seu capital com mais de 10% (dez por cento);
III – parentes, até 2º grau, das pessoas naturais referidas nos Incisos I e II;
IV – contas coletivas, inclusive os clubes de investimento, cuja maioria de cotas pertença a quaisquer das pessoas referidas neste artigo;
V – pessoas jurídicas de cujo capital participem direta ou indiretamente com mais de 10% (dez por cento) as pessoas citadas nos Incisos I, II e III; e
VI – integrantes do sistema de distribuição de valores mobiliários.</t>
  </si>
  <si>
    <t>O pagamento, a qualquer título, de valores a intermediários por clientes deve ser feito por meio de transferência bancária, arranjo de pagamento autorizado pelo Banco Central do Brasil ou cheque de titularidade do cliente.</t>
  </si>
  <si>
    <t>As transferências bancárias de que trata o caput devem ser feitas para conta corrente de titularidade do cliente previamente identificada em seu cadastro.</t>
  </si>
  <si>
    <t>O pagamento de valores a Clientes pelo Participante deve ser feito por meio de transferência bancária, arranjo de pagamento autorizado pelo Banco Central do Brasil ou cheque de titularidade do Participante.
61.1. as transferências bancárias devem ser feitas para conta de titularidade do Cliente previamente identificada em seu cadastro; e
61.2. as transferências para investidores não residentes podem ser feitas para a conta do custodiante contratado pelo Cliente, a qual também deve estar identificada no cadastro junto ao Participante.</t>
  </si>
  <si>
    <t>É vedada a transferência de valores entre contas de registro de Clientes não relacionados ao objeto social do Participante.</t>
  </si>
  <si>
    <t>Os cheques utilizados para transferências de recursos entre intermediários e clientes devem conter tarjas com os dizeres: "exclusivamente para crédito na conta do favorecido original”.</t>
  </si>
  <si>
    <t>Lançamentos a título de devolução/chamada de margem, proventos e operações registrados nos sistemas da B3 e de outros, que não correspondem aos lançamentos registrados nas contas-correntes de clientes.</t>
  </si>
  <si>
    <t>Movimentação financeira (depósito e/ou retiradas de valores) identificada no extrato de conta-corrente do Participante e não registrada nas contas-correntes de clientes e vice-versa.</t>
  </si>
  <si>
    <t>O Participante deve manter as contas de recursos financeiros e as contas de Ativos de seus Clientes segregadas das contas próprias.</t>
  </si>
  <si>
    <t>Art. 6º O contrato de financiamento deve mencionar:
I – o prazo de sua vigência, se por tempo determinado;
II – a faculdade de a sociedade corretora ou distribuidora de valores mobiliários proceder à venda, inclusive extrajudicial, dos títulos e valores mobiliários que constituem a garantia da operação nos termos do art. 7º deste Anexo I, quando o cliente deixar de atender a chamada de reforço da margem de garantia, no prazo estabelecido pelo art. 13 deste Anexo I, ou não cumprir a obrigação principal do contrato; e
III – as taxas e encargos cobrados pela sociedade corretora ou distribuidora de valores mobiliários.
Parágrafo único. No contrato de financiamento por tempo indeterminado devem constar obrigatoriamente as seguintes disposições:
I – o direito de qualquer das partes de rescindi-lo, a qualquer tempo, independentemente de notificação judicial, mediante notificação por escrito;
II – o prazo no qual o financiado, na hipótese de rescisão provocada pela sociedade corretora ou distribuidora de valores mobiliários, deve proceder à liquidação do saldo devedor da operação; e
III – a faculdade de a sociedade corretora ou distribuidora de valores mobiliários proceder à venda, inclusive extrajudicial, dos títulos e valores mobiliários que constituem a garantia da operação nos termos do art. 7º deste Anexo I, sempre que, rescindido o contrato por iniciativa da sociedade corretora ou distribuidora, o cliente não liquidar o saldo da operação no prazo estabelecido no contrato.
Art. 33. O volume total das operações disciplinadas por este Anexo I realizado pela sociedade corretora ou distribuidora de valores mobiliários não pode exceder a 5 (cinco) vezes o valor do respectivo patrimônio líquido, apurado a partir dos dados do balanço ou balancete referente ao mês imediatamente anterior.</t>
  </si>
  <si>
    <t>Até a liquidação da operação, os títulos ou os valores mobiliários caucionados à sociedade corretora ou distribuidora de valores mobiliários devem ser mantidos em custódia nessas sociedades ou em outras instituições autorizadas pela CVM a prestar esse serviço.</t>
  </si>
  <si>
    <t>Os ativos depositados na custódia da B3, considerados para cálculo de garantia das operações de conta margem, não estavam depositados em carteira de caução para financiamento de conta margem.</t>
  </si>
  <si>
    <t>Dos balancetes mensais e balanços semestrais das sociedades corretoras e distribuidoras de valores mobiliários devem constar, em rubrica separada, o valor total dos financiamentos concedidos e o valor total dos títulos ou valores mobiliários integrantes da garantia.</t>
  </si>
  <si>
    <t>RB 056/2021</t>
  </si>
  <si>
    <t>O Participante deve atualizar diariamente e manter à disposição de seus Clientes informações sobre a utilização de conta margem, contendo, no mínimo:
56.1. composição do saldo da conta margem;
56.2. composição das garantias sobre operações de conta margem; e
56.3. taxas e encargos cobrados.</t>
  </si>
  <si>
    <t>O Participante, nas atividades de custódia, deve realizar conciliação diária entre as posições mantidas nas contas de custódia e aquelas fornecidas pela central depositária, assegurando que os Ativos custodiados e os direitos provenientes desses Ativos estejam registrados em nome do Cliente junto à central depositária.</t>
  </si>
  <si>
    <t>O Participante não realiza diariamente a conciliação entre os saldos registrados nas contas de custódia que administra e as posições registradas na Central Depositária da B3.</t>
  </si>
  <si>
    <t>ADMINISTRAR CUSTÓDIA DE ATIVOS E POSIÇÕES</t>
  </si>
  <si>
    <t>RB 71/2021</t>
  </si>
  <si>
    <t>O Participante deve realizar a transferência dos valores mobiliários, bem como dos eventuais direitos e ônus a eles atribuídos, no prazo máximo de 2 (dois) dias úteis contados do recebimento, pelo Participante, do requerimento válido formulado pelo Cliente, sendo observados, em qualquer hipótese, os procedimentos operacionais aplicáveis.</t>
  </si>
  <si>
    <t>RB 070/2021</t>
  </si>
  <si>
    <t>Todas as movimentações de Ativos e exercícios de Eventos Corporativos Voluntários sob responsabilidade do Participante devem ser realizadas exclusivamente  com base em Instrução Formal do Cliente, exceto nos casos em que as movimentações forem relacionadas a erro operacional. Para as movimentações relacionadas a erro operacional, o Participante deve manter registro das ocorrências, bem como os motivos que levaram a tais movimentações.</t>
  </si>
  <si>
    <t xml:space="preserve"> O Participante deve realizar a transferência dos valores mobiliários, bem como dos eventuais direitos e ônus a eles atribuídos, no prazo máximo de 2 (dois) dias úteis contados do recebimento, pelo Participante, do requerimento válido formulado pelo Cliente, sendo observados, em qualquer hipótese, os procedimentos operacionais aplicáveis.
Para as solicitações de transferência de valores mobiliários que não forem atendidas no prazo máximo de 2 (dois) dias úteis, o Participante deve:
71.1. informar ao Cliente a razão do não atendimento e manter registro das comunicações realizadas. Esse procedimento deve ainda contemplar medidas de interação tempestiva e frequente junto ao Cliente em razão de eventual não conformidade do requerimento ou da documentação,  requerida pelo Participante e entregue pelo Cliente, para fins de se efetivar a transferência nos termos da regulamentação vigente, até que todas as pendências estejam regularizadas; e
71.2. manter registro dos motivos que justifiquem o não atendimento da solicitação de transferência, tais como pendências cadastrais, débitos pendentes e ativos com liquidação em curso ou indisponíveis, conforme procedimentos operacionais do Participante.
Os registros devem estar à disposição dos Clientes, da BSM e dos órgãos reguladores.
</t>
  </si>
  <si>
    <t>O custodiante deve manter, pelo prazo mínimo de 5 (cinco) anos, ou por prazo superior por determinação expressa da CVM, todos os documentos e informações exigidas por esta Resolução.</t>
  </si>
  <si>
    <t>Os saldos em contas de custódia sob responsabilidade do Participante devem refletir as posições registradas perante a central depositária.
Art. 13. O custodiante deve:
§ 1º O custodiante que presta serviços para investidores deve, além do disposto no caput:
I – realizar conciliação diária entre as posições mantidas nas contas de custódia e aquelas fornecidas pelo depositário central, assegurando que os valores mobiliários custodiados e os direitos provenientes destes valores mobiliários estejam registrados em nome do investidor junto ao depositário central, quando for o caso; e</t>
  </si>
  <si>
    <t>O Participante que recebe instruções de movimentação de Ativos, de posições, de eventos de custódia provisionados, de recursos financeiros e/ou de exercício de eventos voluntários de Clientes deve gravar, de forma inteligível, todas as instruções verbais recebidas por telefone ou dispositivo semelhante e todas as instruções escritas recebidas por sistema de mensagem instantânea emitidas pelos Clientes ao Participante ou a seus representantes. As instruções recebidas pessoalmente devem ser registradas por escrito, e arquivadas, contendo a data e o horário de recebimento e a assinatura do Cliente, bem como a identificação de quem as recebeu.</t>
  </si>
  <si>
    <t>Os registros devem estar à disposição dos Clientes, da BSM e dos órgãos reguladores.</t>
  </si>
  <si>
    <t>O Participante deve disponibilizar extratos da conta de custódia para o Cliente, titular da conta:
77.1. sempre que solicitado;
77.2. até o 10º (décimo) dia do mês seguinte ao término do mês em que ocorrer movimentação; e
77.3. até o final do mês de fevereiro do ano seguinte, relativamente às informações do anobase, inclusive nos casos em que não houver movimentação ou solicitação do Cliente.
O endereço postal ou eletrônico do próprio Participante para envio de extratos de custódia somente pode ser utilizado nos casos de extratos de conta própria, de contas de diretores e de empregados e de contas de fundos, clubes de investimento, investidores não residentes ou outras entidades sob sua gestão discricionária.</t>
  </si>
  <si>
    <t>GERENCIAR RISCO</t>
  </si>
  <si>
    <t>RB 082/2021</t>
  </si>
  <si>
    <t>O Participante deve monitorar, ao longo do dia, os limites operacionais atribuídos a seus Clientes em processo de gerenciamento de risco intradiário.</t>
  </si>
  <si>
    <t>RB 081/2021</t>
  </si>
  <si>
    <t>O Participante deve manter política e procedimentos para o estabelecimento de limites operacionais e de exposição e gerenciamento de risco de cada Cliente, de acordo com critérios objetivos, abrangendo os itens abaixo e não se limitando aos mercados administrados pela B3:
81.1. negócios realizados;
81.2. abertura e manutenção de posições em aberto;
81.3. conceitos utilizados para cálculo de garantias mínimas exigidas para operações;
81.4. movimentações diárias de custódia e financeira;
81.5. procedimentos em caso de extrapolação de limites operacionais, insolvência e saldo devedor;
81.6 procedimentos para liquidação compulsória de posições de Clientes;
81.7 procedimentos para atendimento às chamadas de margem;
81.8 procedimentos, horários e limites a serem observados na transferência de Ativos
para a cobertura de margens;
81.9 procedimentos para bloqueio de Clientes;
81.10 multas cobradas caso as obrigações operacionais não sejam atendidas no prazo; e
81.11 procedimentos para definição de limites operacionais.</t>
  </si>
  <si>
    <t>O mecanismo de gerenciamento do risco intradiário  a que o Participante está exposto perante cada cliente não abrange todos os tipos de clientes ou mercado.</t>
  </si>
  <si>
    <t>A política com os procedimentos estabelecidos pelo Participante para o estabelecimento de limites operacionais e de exposição e gerenciamento de risco de cada cliente, não abrange a totalidade dos itens requeridos e/ou não abrange a todos os tipos de clientes ou mercados.</t>
  </si>
  <si>
    <t>Ofício-Circular 4/2021-CVM/SMI e Norma de Supervisão BSM 7-2022</t>
  </si>
  <si>
    <t>Essa Norma de Supervisão amplia a supervisão atualmente conduzida pela BSM observando as responsabilidades dos Participantes principalmente quanto ao
cumprimento dos seguintes deveres:observando as responsabilidades dos Participantes principalmente quanto ao cumprimento dos seguintes deveres:
1) Avisos prévios aos investidores sobre diminuição das garantias e atingimento do gatilho que faculta a liquidação compulsória pelo Participante (Item 1.1.1. e Item 1.1.2.);
 Disponibilização aos investidores de informações sobre limites operacionais, comunicações prévias à liquidação compulsória e custos da liquidação compulsória no site, área logada e em documentos oferecidos pelo Participante aos seus investidores (Item 1.1.6.);
2) Dever de bloqueio de negociação do investidor, para redução de exposição de risco, nos momentos de liquidação compulsória de posições (Item 2.1.2 e Item 2.1.3.);
3) Uso do sender location apropriado quando a liquidação compulsória for comandada pelo Participante (Item 2.1.4.); e
4) Abertura de posição com recursos utilizados como garantias suficientes dos investidores para tanto, evitando a liquidação compulsória muito próxima ao momento de entrada do investidor (Item 3.1.1.).</t>
  </si>
  <si>
    <t>O Participante não provê avisos prévios e/ou do atingimento do gatilho que faculta a liquidação compulsória pelo Participante aos seus clientes.</t>
  </si>
  <si>
    <t>O Participante não provê avisos prévios e/ou do atingimento do gatilho que faculta a liquidação compulsória pelo Participante para parte de seus clientes.</t>
  </si>
  <si>
    <t>O Participante não provê avisos prévios e/ou do atingimento do gatilho que faculta a liquidação compulsória pelo Participante para todos os mercados em que atua.</t>
  </si>
  <si>
    <t>O Participante não realiza o bloqueio de negociação do investidor, para redução de exposição de risco, nos momentos de liquidação compulsória de posições.</t>
  </si>
  <si>
    <t>O Participante não realiza o bloqueio de negociação do investidor, para redução de exposição de risco, nos momentos de liquidação compulsória de posições, para parte de seus clientes.</t>
  </si>
  <si>
    <t>O Participante não realiza o bloqueio de negociação do investidor, para redução de exposição de risco, nos momentos de liquidação compulsória de posições, para todos os mercados em que atua.</t>
  </si>
  <si>
    <t>O Participante não implementou o sender location apropriado para o envio de ordens quando a liquidação compulsória for comandada pelo Participante.</t>
  </si>
  <si>
    <t>O uso do sender location apropriado para o envio de ordens quando a liquidação compulsória, não abrange todas as situações em que a liquidação compulsória foi comandada pelo Participante.</t>
  </si>
  <si>
    <t>O Participante não possui controles para abertura de posição com recursos utilizados como garantias suficientes dos investidores para tanto, evitando a liquidação compulsória muito próxima ao momento de entrada do investidor.</t>
  </si>
  <si>
    <t>O Participante não possui controles para abertura de posição com recursos utilizados como garantias suficientes dos investidores para tanto, evitando a liquidação compulsória muito próxima ao momento de entrada do investidor para todos os clientes e/ou mercados.</t>
  </si>
  <si>
    <t>Os controles existentes para abertura de posições e, posteriormente, para a liquidação compulsória do investidor, não possuem ou não possuem a totalidade das informações mínimas requeridas.</t>
  </si>
  <si>
    <t>O Participante não realiza o envio de Relatório Mensal a ser elaborado pelo Participante contendo indicadores sobre a quantidade de zeragens compulsórias realizados por investidor.</t>
  </si>
  <si>
    <t>O Participante não disponibiliza informações de forma contínua e clara ao investidor sobre os limites operacionais (Limite 1 e Limite 2), e sobre garantias disponíveis, assim como sobre as possíveis alterações de tais garantias e limites.</t>
  </si>
  <si>
    <t>O Participante não armazena os documentos, logs, informações e seus históricos de eventuais alterações, conforme requerido, pelo prazo mínimo de 5 (cinco) anos.</t>
  </si>
  <si>
    <t>O Participante não divulga informações sobre limites operacionais, comunicações prévias à liquidação compulsória e custos da liquidação compulsória no site, área logada e em documentos oferecidos pelo Participante aos seus investidores</t>
  </si>
  <si>
    <t>RB 085/2021</t>
  </si>
  <si>
    <t>O Participante deve monitorar, acompanhar e gerenciar os riscos a que estiver exposto até que a transferência de obrigações a outro Participante tenha sido acatada (Repasse e indicação de Participante de liquidação).</t>
  </si>
  <si>
    <t>RB 084/2021
Subitem 84.1, 84.6 e 84.7</t>
  </si>
  <si>
    <t>Item 84. O Participante deve informar aos Clientes, no mínimo:
84.1. limites operacionais;
84.6. procedimentos em caso de ultrapassar limites operacionais, insolvência e saldo devedor;
84.7 procedimentos para liquidação compulsória de posições de Clientes;</t>
  </si>
  <si>
    <t>O Participante não informa seus clientes sobre os procedimentos adotados pela B3 na hipótese de suas posições extrapolarem os limites operacionais.</t>
  </si>
  <si>
    <t>RB 081/2021
subitem 81.7
RB 084/2021
subitem 84.8</t>
  </si>
  <si>
    <t>Item 81. O Participante deve manter política e procedimentos para o estabelecimento de limites operacionais e de exposição e gerenciamento de risco de cada Cliente, de acordo com critérios objetivos, abrangendo os itens abaixo e não se limitando aos mercados administrados pela B3:
81.7 procedimentos para atendimento às chamadas de margem;
Item 84. O Participante deve informar aos Clientes, no mínimo:
84.8 procedimentos para atendimento às chamadas de margem.</t>
  </si>
  <si>
    <t>RB 083/2021</t>
  </si>
  <si>
    <t>O Participante deve monitorar todas as retiradas financeiras e de Valores Mobiliários solicitadas pelo Cliente até que ocorra a liquidação das operações por eles realizadas.
Nos casos de violação do limite operacional do sistema de risco intradiário da B3, o Participante deve voltar ao enquadramento dentro do prazo estabelecido pela regulamentação aplicável.</t>
  </si>
  <si>
    <t>O Participante não monitora os casos de violação do limite operacional do sistema de risco intradiário para que volte ao enquadramento dentro do prazo estabelecido pela B3.</t>
  </si>
  <si>
    <t>RB 084/2021
Subitem 84.9</t>
  </si>
  <si>
    <t>O Participante deve informar aos Clientes, no mínimo:
84.9 procedimentos, horários e limites a serem observados na transferência de Ativos para a cobertura de margens;</t>
  </si>
  <si>
    <t>O Participante deve monitorar os parâmetros mínimos definidos pela B3 nas ferramentas de gestão de risco de pré-negociação utilizadas para controle do risco decorrente de operações realizadas por seus Clientes, independentemente da forma de acesso adotada e de acordo com as regras estabelecidas pela B3.</t>
  </si>
  <si>
    <t>O Participante não implantou e não monitora os parâmetros mínimos definidos pela B3 nas ferramentas de gestão de risco pré-negociação utilizadas para controle do risco decorrente das operações realizadas por seus clientes usuários do modelo DMA (Direct Market Access).</t>
  </si>
  <si>
    <t>O Participante implantou parcialmente, ou monitora parcialmente, os parâmetros mínimos definidos pela B3 nas ferramentas de gestão de risco pré-negociação utilizadas para controle do risco decorrente das operações realizadas por seus clientes usuários do modelo DMA (Direct Market Access).</t>
  </si>
  <si>
    <t>CONTROLES INTERNOS</t>
  </si>
  <si>
    <t>Art. 50 RCVM 135/22</t>
  </si>
  <si>
    <t>OC 047/2017 - DP</t>
  </si>
  <si>
    <t>RB 95/2021</t>
  </si>
  <si>
    <t>O Participante deve dispor de regras, procedimentos e controles internos que atendam aos requisitos estabelecidos na regulamentação aplicável.</t>
  </si>
  <si>
    <t>RB 104/2021</t>
  </si>
  <si>
    <t>O diretor de controles internos deve encaminhar relatório aos órgãos de administração do intermediário, até o último dia útil do mês de abril de cada ano, contendo, no mínimo:
I – descrição detalhada e atualizada:
a) dos controles internos implantados, informando os tipos de controles existentes e as atividades e operações abrangidas;
b) da metodologia aplicada para a escolha e realização dos exames, indicando, por exemplo, mecanismos de monitoramento, parâmetros utilizados para verificação de anormalidades ou falhas, bem como critérios estabelecidos para a seleção de amostras; e
c) dos procedimentos realizados para análise das deficiências encontradas;
II – detalhamento dos testes realizados e das conclusões obtidas quanto à eficiência e eficácia dos controles internos para garantir o cumprimento do disposto nos Capítulos IV a VIII e X a XIII desta Resolução envolvendo;
a) as atividades de cadastro de clientes, transmissão e execução de ordens, especificação de comitentes, operações com pessoas vinculadas, repasse de operações, pagamento e recebimento de valores, normas de conduta e manutenção de arquivos, abrangendo tanto a atuação do intermediário no mercado de bolsa quanto no mercado de balcão organizado; e
b) monitoramento da infraestrutura de tecnologia da informação, previsto nos Capítulos XI e XII, com destaque para o programa de segurança cibernética de que trata o art. 45;
III – recomendações quanto às eventuais deficiências que tenham sido identificadas no exercício de referência do relatório pelo intermediário, pela CVM, pela entidade administradora do mercado em que esteja autorizado a operar e pela entidade autorreguladora, com o estabelecimento de planos de ação e de cronogramas de saneamento para correção, quando for o caso; 
IV – avaliação de riscos para o intermediário em relação aos seus controles internos e quanto à sua vulnerabilidade a ataques cibernéticos; e
V – manifestação do diretor responsável pelo cumprimento das normas estabelecidas por esta Resolução a respeito das deficiências encontradas
a) em relação a cada uma das deficiências que tenham sido identificadas no exercício anterior, incluindo as identificadas pela CVM, pela entidade administradora do mercado em que esteja autorizado a operar e pela entidade autorreguladora, informação sobre o andamento ou sobre a eventual conclusão das ações planejadas para saná-las;
b) em relação às deficiências apontadas nos relatórios anteriores, informar se os cronogramas de saneamento foram implementados e o resultado das ações adotadas para sanar as deficiências;
c) avaliação fundamentada sobre a evolução do intermediário no cumprimento das exigências desta Resolução durante o período de competência do relatório; e
d) avaliação sobre a adequação do plano de continuidade de negócios, indicando as necessidades de aperfeiçoamento, quando necessário.</t>
  </si>
  <si>
    <t>Art. 6º, parágrafo 6º, da Resolução CMN N° 4.968/2021</t>
  </si>
  <si>
    <t>O acompanhamento sistemático das atividades relacionadas com os sistemas de controles internos deve ser objeto de relatório anual, contendo:
I - a avaliação sobre a adequação e a efetividade dos sistemas de controles internos;
II - as recomendações a respeito de eventuais deficiências, com o estabelecimento de cronograma de saneamento, quando for o caso; e
III - a manifestação dos responsáveis pelas correspondentes áreas a respeito das deficiências encontradas em verificações anteriores e das medidas efetivamente adotadas para saná-las.
Parágrafo único.  O relatório de que trata o caput deve:
I - ser submetido ao conselho de administração ou, se inexistente, à Diretoria, bem como às auditorias interna e externa da instituição; e
II - permanecer à disposição do Banco Central do Brasil pelo prazo de cinco anos.</t>
  </si>
  <si>
    <t>RB 102/2021</t>
  </si>
  <si>
    <t>As funções de Responsável por Operações e de Diretor de Controles Internos não podem ser desempenhadas pelo mesmo profissional.</t>
  </si>
  <si>
    <t>O intermediário deve indicar:
II – um diretor estatutário responsável pela supervisão dos procedimentos e controles internos previstos no Inciso II do caput do art. 4º.
§ 3º A função a que se refere o Inciso II do caput não pode ser desempenhada em conjunto com funções relacionadas à mesa de operações do intermediário.</t>
  </si>
  <si>
    <t>O intermediário deve indicar:
I – um diretor estatutário responsável pelo cumprimento das normas estabelecidas por esta Resolução; e
II – um diretor estatutário responsável pela supervisão dos procedimentos e controles internos previstos no Inciso II do caput do art. 4º.
§ 2º As funções a que se referem os Incisos I e II do caput não podem ser desempenhadas pelo mesmo diretor estatutário.</t>
  </si>
  <si>
    <t>RB 103/2021</t>
  </si>
  <si>
    <t>Resolução CMN 4557/2017 - Arts.1º. 2º e 44 (Incluindo alterações trazidas pela Resolução CMN 4.745/2019)</t>
  </si>
  <si>
    <t>Art. 1º Esta Resolução dispõe sobre a estrutura de gerenciamento de riscos, a estrutura de gerenciamento de capital e a política de divulgação de informações.”
Art. 2º As instituições financeiras e demais instituições autorizadas a funcionar pelo Banco Central do Brasil enquadradas no Segmento 1 (S1), no Segmento 2 (S2), no Segmento 3 (S3) ou no Segmento 4 (S4), nos termos do art. 2º da Resolução nº 4.553, de 30 de janeiro de 2017, devem implementar, nos termos dos arts. 5º a 60 e 65 a 67 desta Resolução:
I - estrutura de gerenciamento contínuo e integrado de riscos;
II - estrutura de gerenciamento contínuo de capital; e
III - política de divulgação de informações sobre:
a) a estrutura de gerenciamento contínuo e integrado de riscos;
b) a estrutura de gerenciamento contínuo de capital;
c) a apuração do montante de ativos ponderados pelo risco (RWA), de que trata a Resolução nº 4.193 de 1º de março de 2013;
d) a adequação do Patrimônio de Referência (PR), conforme definido na Resolução nº 4.192, de 1º de março de 2013;
e) os indicadores de liquidez, de que tratam a Resolução nº 4.401, de 27 de fevereiro de 2015, e a Resolução nº 4.616, de 30 de novembro de 2017;
f) a Razão de Alavancagem (RA), de que trata a Resolução nº 4.615, de 30 de
novembro de 2017; e
g) a política de remuneração de administradores, de que trata a Resolução nº 3.921, de 25 de novembro de 2010.
Art. 44. A instituição deve indicar diretor para gerenciamento de riscos (CRO) responsável pela unidade específica de que trata o art. 43.</t>
  </si>
  <si>
    <t>RB 105/2021</t>
  </si>
  <si>
    <t>RB 106/2021</t>
  </si>
  <si>
    <t xml:space="preserve">A estrutura e o funcionamento da ouvidoria do Participante devem estar de acordo com a regulamentação e a legislação aplicáveis. </t>
  </si>
  <si>
    <t xml:space="preserve">O serviço de ouvidoria no âmbito do mercado de valores mobiliários (Ouvidoria) é responsável por receber, registrar, analisar, instruir e responder a consultas, sugestões, reclamações, críticas, elogios e denúncias de clientes sobre as atividades relacionadas ao mercado de valores mobiliários, que não tenham sido satisfatoriamente solucionadas pelos canais de atendimento habituais da instituição. </t>
  </si>
  <si>
    <t>Artigo 2º da Resolução CMN 4.860/2020</t>
  </si>
  <si>
    <t>O componente organizacional de ouvidoria deve ser constituído pelas instituições autorizadas a funcionar pelo Banco Central do Brasil que tenham clientes pessoas naturais, inclusive empresários individuais, ou pessoas jurídicas classificadas como microempresas e empresas de pequeno porte, nos termos da Lei Complementar nº 123, de 14 de dezembro de 2006.</t>
  </si>
  <si>
    <t>As instituições referidas no art. 2º devem adotar providências para que os integrantes da ouvidoria que realizem as atividades mencionadas no art. 6º sejam considerados aptos em exame de certificação organizado por entidade de reconhecida capacidade técnica.</t>
  </si>
  <si>
    <t>RB 120/2021</t>
  </si>
  <si>
    <t>O Participante deve cadastrar no Módulo de Profissionais do Sistema Integrado de Cadastro da B3 todos os profissionais que exercem atividades relacionadas aos mercados da B3 (Listado B3), incluindo a data da aprovação e a validade da certificação, nos termos da regulamentação vigente.</t>
  </si>
  <si>
    <t>RB 119/2021</t>
  </si>
  <si>
    <t>O Participante deve atender aos requisitos estabelecidos pela B3 para certificação de todos os profissionais a ele vinculados que exercem atividades nas áreas sujeitas à certificação.</t>
  </si>
  <si>
    <t>O intermediário deve adotar e implementar:
II - Procedimentos e controles internos com o objetivo de verificar a implementação, aplicação e eficácia das regras para o cumprimento do disposto nesta Resolução.</t>
  </si>
  <si>
    <t>São evidências de implementação inadequada das regras, procedimentos e controle internos:
I – a reiterada ocorrência de falhas.</t>
  </si>
  <si>
    <t>O contrato firmado entre o administrador de carteiras de valores mobiliários e o cliente não contém todos os itens mínimos requeridos.</t>
  </si>
  <si>
    <t>Cadastro do Participante junto à B3 desatualizado ou incompleto.</t>
  </si>
  <si>
    <t>RB 109/2021</t>
  </si>
  <si>
    <t>O Participante deve estabelecer e divulgar princípios e diretrizes que norteiem as ações de natureza socioambiental no relacionamento com seus Clientes, conforme regulamentação vigente.</t>
  </si>
  <si>
    <t>As pessoas jurídicas mencionadas nos Incisos I a III do art. 3º desta Resolução devem indicar um diretor estatutário, responsável pelo cumprimento das normas estabelecidas por esta Resolução, em especial, pela implementação e manutenção da respectiva política de PLD/FTP compatível com a natureza, o porte, a complexidade, a estrutura, o perfil de risco e o modelo de negócio da instituição, de forma a assegurar o efetivo gerenciamento dos riscos de LD/FTP apontados.</t>
  </si>
  <si>
    <t>O intermediário deve indicar:
I – um diretor estatutário responsável pelo cumprimento das normas estabelecidas por esta Resolução;</t>
  </si>
  <si>
    <t>As pessoas mencionadas no art. 2º desta Resolução que se organizarem sob a forma de pessoa jurídica ficam obrigadas a:
III – indicar um diretor estatutário responsável pelo cumprimento das normas estabelecidas por esta Resolução.</t>
  </si>
  <si>
    <t>A nomeação ou a substituição dos diretores estatutários a que se referem os Incisos I e II deve ser informada à CVM e às entidades administradoras dos mercados organizados em que o intermediário seja autorizado a operar, se for o caso, no prazo de 7 (sete) dias úteis.</t>
  </si>
  <si>
    <t>O intermediário deve indicar:
II – um diretor estatutário responsável pela supervisão dos procedimentos e controles internos previstos no Inciso II do caput do art. 4º.</t>
  </si>
  <si>
    <t>O Participante deve monitorar todas as operações e ofertas por ele intermediadas, com o propósito de identificar, avaliar, registrar, coibir e comunicar, pelo menos ao diretor responsável, as situações definidas na regulamentação vigente como Práticas Abusivas, de que são exemplos: criação de condições artificiais de demanda, oferta ou preço; manipulação de preços; operações fraudulentas; e práticas não equitativas.</t>
  </si>
  <si>
    <t>RCVM 50/2021 - Art. 17. As pessoas mencionadas no caput do art. 11 devem adotar continuamente regras, procedimentos e controles internos, de acordo com diretrizes prévia e expressamente estabelecidos na política a que se refere o art. 4º, para:
VI – quanto aos clientes ativos qualificados no § 2º do art. 5º:
a) monitorar continuamente e de maneira diferenciada a relação de negócio;
b) acompanhar de maneira diferenciada as propostas de início de relacionamento; e
c) identificar clientes que, após o início do relacionamento com a instituição, passem a se enquadrar nesse rol, ou para os quais se constate que já tinham essa qualidade no início do relacionamento com a instituição;</t>
  </si>
  <si>
    <t>RCVM 50/2021 - Art. 20. Para fins do disposto no Inciso I do art. 11, da Lei nº 9.613, de 1998, as pessoas mencionadas nos Incisos I a IV do art. 3º devem, no limite de suas atribuições, monitorar continuamente todas as operações e situações, bem como observar as seguintes atipicidades, que podem, após detecção e respectiva análise, configurar indícios de LD/FTP:
I – situações derivadas do processo de identificação do cliente, conforme Capítulo IV, tais como:
a) situações em que não seja possível manter atualizadas as informações cadastrais de seus clientes;
b) situações em que não seja possível identificar o beneficiário final;
c) situações em que as diligências previstas na seção II do Capítulo IV não possam ser concluídas;
d) no caso de clientes classificados no Inciso I do art. 1º do Anexo B, operações cujos valores se afigurem incompatíveis com a ocupação profissional, os rendimentos ou a situação patrimonial ou financeira de qualquer das partes envolvidas, tomando-se por base as informações cadastrais respectivas; e
e) no caso de clientes classificados nos Incisos II a V do art. 1º do Anexo B, incompatibilidade da atividade econômica, do objeto social ou do faturamento informados com o padrão operacional apresentado por clientes com o mesmo perfil;
II – situações relacionadas com operações cursadas no mercado de valores mobiliários, tais como:
a) realizadas entre as mesmas partes ou em benefício das mesmas partes, nas quais haja seguidos ganhos ou perdas no que se refere a algum dos envolvidos;
b) que evidenciem oscilação significativa em relação ao volume ou frequência de negócios de qualquer das partes envolvidas;
c) cujos desdobramentos contemplem características que possam constituir artifício para burla da identificação dos efetivos envolvidos e beneficiários respectivos;
d) cujas características e desdobramentos evidenciem atuação, de forma contumaz, em nome de terceiros;
e) que evidenciem mudança repentina e objetivamente injustificada relativamente às modalidades operacionais usualmente utilizadas pelos envolvidos;
f) cujo grau de complexidade e risco se afigurem incompatíveis com:
1. o perfil do cliente ou de seu representante, nos termos da regulamentação específica que dispõe sobre o dever de verificação da adequação dos produtos, serviços e operações ao perfil do cliente; e
2. com o porte e o objeto social do cliente;
g) realizadas com a aparente finalidade de gerar perda ou ganho para as quais falte, objetivamente, fundamento econômico ou legal;
h) transferências privadas de recursos e de valores mobiliários sem motivação aparente, tais como:
1. entre contas-correntes de investidores perante o intermediário;
2. de titularidade de valores mobiliários sem movimentação financeira; e
3. de valores mobiliários fora do ambiente de mercado organizado;
i) depósitos ou transferências realizadas por terceiros, para a liquidação de operações de cliente, ou para prestação de garantia em operações nos mercados de liquidação futura;
j) pagamentos a terceiros, sob qualquer forma, por conta de liquidação de operações ou resgates de valores depositados em garantia, registrados em nome do cliente; e
k) operações realizadas fora de preço de mercado;
III – operações e situações relacionadas a pessoas suspeitas de envolvimento com atos terroristas, com o financiamento do terrorismo, ou com o financiamento da proliferação de armas de destruição em massa, tais como aquelas que envolvam:
a) ativos alcançados por sanções impostas pelas resoluções do CSNU de que trata a Lei nº 13.810, de 8 de março de 2019;
b) ativos alcançados por requerimento de medida de indisponibilidade oriundo de autoridade central estrangeira de que se venha a ter conhecimento;
c) a realização de negócios, qualquer que seja o valor, por pessoas que tenham cometido ou intentado cometer atos terroristas, ou deles participado ou facilitado o seu cometimento, conforme o disposto na Lei nº 13.260, 16 de março de 2016;
d) valores mobiliários pertencentes ou controlados, direta ou indiretamente, por pessoas que tenham cometido ou intentado cometer atos terroristas, ou deles participado ou facilitado o seu cometimento, conforme o disposto na Lei nº 13.260, de 2016; e
e) movimentação passível de ser associada ao financiamento do terrorismo ou ao financiamento da proliferação de armas de destruição em massa, conforme o disposto nas Leis nº 13.260, de 2016, e 13.810, de 8 de março de 2019; e
IV – operações com a participação de pessoas naturais, pessoas jurídicas ou outras entidades que residam, tenham sede ou sejam constituídas em países, jurisdições, dependências ou locais:
a) que não aplicam ou aplicam insuficientemente as recomendações do GAFI, conforme listas emanadas por aquele organismo; e
b) com tributação favorecida e submetidos a regimes fiscais privilegiados, conforme normas emanadas pela Receita Federal do Brasil; e
V – outras hipóteses que, a critério das pessoas mencionadas no caput deste artigo, configurem indícios de LD/FTP, cujas notificações deverão ser acompanhadas de breve descrição da possível irregularidade, de acordo com o § 1º do art. 22.
§ 1º As operações ou situações mencionadas no caput compreendem as seguintes:
I – aquelas objeto de negociação ou registro envolvendo valores mobiliários, independentemente de seu valor ou da classificação de risco de LD/FTP do investidor;
II – eventos não usuais identificados no âmbito da condução das diligências e respectivo monitoramento que possam estar associados com operações e situações que envolvam alto risco de LD/FTP; e
III – societárias ou de qualquer natureza identificadas e avaliadas pelos auditores independentes no transcorrer dos trabalhos de auditoria de demonstrações contábeis e de revisão de informações contábeis intermediárias, pelo prazo de duração destes trabalhos, e nos limites e na forma definidos pela regulamentação específica emitida pelo CFC e pelas normas emanadas da CVM.
§ 2º O monitoramento deve contemplar as operações e situações que aparentem estar relacionadas com outras operações e situações conexas ou que integrem um mesmo grupo de operações.
§ 3º Em relação aos investidores, as entidades administradoras de mercados organizados e as entidades operadoras de infraestrutura do mercado financeiro devem adotar as medidas previstas neste artigo com base nas informações recebidas dos participantes, observada a regulamentação em vigor.
§ 4º Para fins do enquadramento das situações descritas nas alíneas “c”, “d” e “e” do Inciso III, assim como na alínea “b” do Inciso IV do caput, as pessoas mencionadas no art. 3º devem verificar se as informações disponíveis atendem os padrões mínimos estabelecidos na política de PLD/FTP que ensejem a comunicação de que trata o art. 22.</t>
  </si>
  <si>
    <t>Inciso I (d) e (e) - Divergência entre os critérios para monitoramento de operações definidos na Política de PLD e os parametrizados no sistema.</t>
  </si>
  <si>
    <t>Inciso II (a) - Divergência entre os critérios para monitoramento de operações definidos na Política de PLD e os parametrizados no sistema.</t>
  </si>
  <si>
    <t>Inciso II (a)  - O Participante não analisa os resultados do monitoramento referente às operações realizadas entre as mesmas partes ou em benefício das mesmas partes, nas quais haja seguidos ganhos ou perdas no que se refere a algum dos envolvidos.</t>
  </si>
  <si>
    <t>Inciso II (a) - O Participante não analisa parte dos resultado do monitoramento referente às operações realizadas entre as mesmas partes ou em benefício das mesmas partes, nas quais haja seguidos ganhos ou perdas no que se refere a algum dos envolvidos.</t>
  </si>
  <si>
    <t>Inciso II (a)  - O Participante não apresentou as análises ou o registro das análises não descreve as conclusões do resultado do monitoramento para X% dos alertas selecionados pela BSM referente às operações realizadas entre as mesmas partes ou em benefício das mesmas partes, nas quais haja seguidos ganhos ou perdas no que se refere a algum dos envolvidos.</t>
  </si>
  <si>
    <t>Inciso II (b) - Divergência entre os critérios para monitoramento de operações definidos na Política de PLD e os parametrizados no sistema.</t>
  </si>
  <si>
    <t xml:space="preserve">Inciso II (b) - O Participante não analisa os resultados do monitoramento referente às operações que evidenciem oscilação significativa em relação ao volume e/ou frequência de negócios de qualquer das partes envolvidas. </t>
  </si>
  <si>
    <t xml:space="preserve">Inciso II (b) - O Participante não analisa parte dos resultado do monitoramento referente às operações que evidenciem oscilação significativa em relação ao volume e/ou frequência de negócios de qualquer das partes envolvidas. </t>
  </si>
  <si>
    <t>Inciso II (b) - O Participante não apresentou as análises ou o registro das análises não descreve as conclusões do resultado do monitoramento para X% dos alertas selecionados pela BSM referente às operações que evidenciem oscilação significativa em relação ao volume e/ou frequência de negócios de qualquer das partes envolvidas.</t>
  </si>
  <si>
    <t>Inciso II (c) - Divergência entre os critérios para monitoramento de operações definidos na Política de PLD e os parametrizados no sistema.</t>
  </si>
  <si>
    <t>Inciso II (c) - O Participante não analisa os resultados do monitoramento referente às operações cujos desdobramentos contemplem características que possam constituir artifício para burla da identificação dos efetivos envolvidos e/ou beneficiários respectivos.</t>
  </si>
  <si>
    <t>Inciso II (c) - O Participante não analisa parte dos resultado do monitoramento referente às operações cujos desdobramentos contemplem características que possam constituir artifício para burla da identificação dos efetivos envolvidos e/ou beneficiários respectivos.</t>
  </si>
  <si>
    <t>Inciso II (c) - O Participante não apresentou as análises ou o registro das análises não descreve as conclusões do resultado do monitoramento para X% dos alertas selecionados pela BSM referente às operações cujos desdobramentos contemplem características que possam constituir artifício para burla da identificação dos efetivos envolvidos e/ou beneficiários respectivos.</t>
  </si>
  <si>
    <t>Inciso II (d) - Divergência entre os critérios para monitoramento de operações definidos na Política de PLD e os parametrizados no sistema.</t>
  </si>
  <si>
    <t>Inciso II (d) - O Participante não analisa os resultados do monitoramento referente às operações cujas características e/ou desdobramentos evidenciem atuação, de forma contumaz, em nome de terceiros.</t>
  </si>
  <si>
    <t>Inciso II (d) - O Participante não analisa parte dos resultado do monitoramento referente às operações cujas características e/ou desdobramentos evidenciem atuação, de forma contumaz, em nome de terceiros.</t>
  </si>
  <si>
    <t>Inciso II (d) - O Participante não apresentou as análises ou o registro das análises não descreve as conclusões do resultado do monitoramento para X% dos alertas selecionados pela BSM referente às operações cujas características e/ou desdobramentos evidenciem atuação, de forma contumaz, em nome de terceiros.</t>
  </si>
  <si>
    <t>RB 115/2021</t>
  </si>
  <si>
    <t>O Participante deve manter pelo prazo mínimo de 5 (cinco) anos, ou por prazo superior por determinação dos órgãos reguladores, B3 ou BSM os registros das análises e das respectivas conclusões acerca das situações ou das operações que fundamentaram a decisão do Participante de efetuar, ou não, as comunicações previstas na regulamentação vigente sobre prevenção à lavagem de dinheiro ou financiamento ao terrorismo.</t>
  </si>
  <si>
    <t>Inciso II (e) - Divergência entre os critérios para monitoramento de operações definidos na Política de PLD e os parametrizados no sistema.</t>
  </si>
  <si>
    <t xml:space="preserve">Inciso II (e) - O Participante não analisa os resultados do monitoramento referente às operações que evidenciem mudança repentina e objetivamente injustificada relativamente às modalidades operacionais usualmente utilizadas pelo(s) envolvido(s). </t>
  </si>
  <si>
    <t xml:space="preserve">Inciso II (e) - O Participante não analisa parte dos resultado do monitoramento referente às operações que evidenciem mudança repentina e objetivamente injustificada relativamente às modalidades operacionais usualmente utilizadas pelo(s) envolvido(s). </t>
  </si>
  <si>
    <t>Inciso II (e) - O Participante não apresentou as análises ou o registro das análises não descreve as conclusões do resultado do monitoramento para X% dos alertas selecionados pela BSM referente às operações que evidenciem mudança repentina e objetivamente injustificada relativamente às modalidades operacionais usualmente utilizadas pelo(s) envolvido(s).</t>
  </si>
  <si>
    <t>Inciso II (g) - Divergência entre os critérios para monitoramento de operações definidos na Política de PLD e os parametrizados no sistema.</t>
  </si>
  <si>
    <t>Inciso IV - Divergência entre os critérios para monitoramento de operações definidos na Política de PLD e os parametrizados no sistema.</t>
  </si>
  <si>
    <t>Inciso II (h) - Divergência entre os critérios para monitoramento de operações definidos na Política de PLD e os parametrizados no sistema.</t>
  </si>
  <si>
    <t xml:space="preserve">Iniciso II (h) - O Participante não analisa os resultados do monitoramento referente às transferências privadas, sem motivação aparente, de recursos e de valores mobiliários. </t>
  </si>
  <si>
    <t xml:space="preserve">Inciso II (h) - O Participante não analisa parte dos resultado do monitoramento referente às transferências privadas, sem motivação aparente, de recursos e de valores mobiliários. </t>
  </si>
  <si>
    <t>Inciso II (h) - O Participante não apresentou as análises ou o registro das análises não descreve as conclusões do resultado do monitoramento para X% dos alertas selecionados pela BSM referente às transferências privadas, sem motivação aparente,  de recursos e de valores mobiliários.</t>
  </si>
  <si>
    <t>Inciso II (f) - Divergência entre os critérios para monitoramento de operações definidos na Política de PLD e os parametrizados no sistema.</t>
  </si>
  <si>
    <t>Inciso II (i) - Divergência entre os critérios para monitoramento de operações definidos na Política de PLD e os parametrizados no sistema.</t>
  </si>
  <si>
    <t>Inciso II (i) - O Participante não analisa os resultados do monitoramento referente aos depósitos ou transferências realizadas por terceiros, para a liquidação de operações de cliente, ou para prestação de garantia  em operações nos mercados de liquidação futura.</t>
  </si>
  <si>
    <t>Inciso II (i) - O Participante não analisa parte dos resultado do monitoramento referente aos depósitos ou transferências realizadas por terceiros, para a liquidação de operações de cliente, ou para prestação de garantia  em operações nos mercados de liquidação futura.</t>
  </si>
  <si>
    <t>Inciso II (i) - O Participante não apresentou as análises ou o registro das análises não descreve as conclusões do resultado do monitoramento para X% dos alertas selecionados pela BSM referente aos depósitos ou transferências realizadas por terceiros, para a liquidação de operações de cliente, ou para prestação de garantia  em operações nos mercados de liquidação futura.</t>
  </si>
  <si>
    <t>Inciso II (j) - Divergência entre os critérios para monitoramento de operações definidos na Política de PLD e os parametrizados no sistema.</t>
  </si>
  <si>
    <t>Inciso II (j) - O Participante não analisa os resultados do monitoramento referente aos pagamentos a terceiros, sob qualquer forma, por conta de liquidação de operações ou resgates de valores depositados em garantia, registrados em nome do cliente.</t>
  </si>
  <si>
    <t>Inciso II (j) - O Participante não analisa parte dos resultado do monitoramento referente aos pagamentos a terceiros, sob qualquer forma, por conta de liquidação de operações ou resgates de valores depositados em garantia, registrados em nome do cliente.</t>
  </si>
  <si>
    <t>Inciso II (j) - O Participante não apresentou as análises ou o registro das análises não descreve as conclusões do resultado do monitoramento para X% dos alertas selecionados pela BSM referente aos pagamentos a terceiros, sob qualquer forma, por conta de liquidação de operações ou resgates de valores depositados em garantia, registrados em nome do cliente.</t>
  </si>
  <si>
    <t>Inciso I (a) - Divergência entre os critérios para monitoramento de operações definidos na Política de PLD e os parametrizados no sistema.</t>
  </si>
  <si>
    <t>Inciso I (a) - O Participante não analisa os resultados do monitoramento referente ás situações em que não seja possível manter atualizadas as informações cadastrais de seus clientes.</t>
  </si>
  <si>
    <t>Inciso I (a) - O Participante não analisa parte dos resultado do monitoramento referente às situações em que não seja possível manter atualizadas as informações cadastrais de seus clientes.</t>
  </si>
  <si>
    <t>Inciso I (a) - O Participante não apresentou as análises ou o registro das análises não descreve as conclusões do resultado do monitoramento para X% dos alertas selecionados pela BSM referente às situações em que não seja possível manter atualizadas as informações cadastrais de seus clientes.</t>
  </si>
  <si>
    <t>Inciso I (b) - Divergência entre os critérios para monitoramento de operações definidos na Política de PLD e os parametrizados no sistema.</t>
  </si>
  <si>
    <t>Inciso I (b) - O Participante não analisa os resultados do monitoramento referente às situações e operações em que não seja possível identificar o beneficiário final.</t>
  </si>
  <si>
    <t>Inciso I (b) - O Participante não analisa parte dos resultado do monitoramento referente às situações e operações em que não seja possível identificar o beneficiário final.</t>
  </si>
  <si>
    <t>Inciso I (b) - O Participante não apresentou as análises ou o registro das análises não descreve as conclusões do resultado do monitoramento para X% dos alertas selecionados pela BSM referente às situações e operações em que não seja possível identificar o beneficiário final.</t>
  </si>
  <si>
    <t>Inciso I (c) - Divergência entre os critérios para monitoramento de operações definidos na Política de PLD e os parametrizados no sistema.</t>
  </si>
  <si>
    <t>Inciso II (k) - O Participante não monitora as operações realizadas fora de preço de mercado.</t>
  </si>
  <si>
    <t>Inciso II (k) – O Participante monitora parcialmente as operações realizadas fora de preço de mercado.</t>
  </si>
  <si>
    <t>Inciso II (k) - O Participante não identificou quais critérios definidos ou parametrizados no sistema para gerar os alertas referentes ao Inciso II (k).</t>
  </si>
  <si>
    <t>Inciso II (k) - Divergência entre os critérios para monitoramento de operações definidos na Política de PLD e os parametrizados no sistema.</t>
  </si>
  <si>
    <t>Inciso II (k) - O Participante não monitora X% dos clientes referentes as exigências definidas no Inciso II (k).</t>
  </si>
  <si>
    <t>Inciso II (k) - O Participante não identificou e consequentemente não analisou X% dos alertas identificados pela BSM, conforme seus critérios referentes ao Inciso II (k).</t>
  </si>
  <si>
    <t>Inciso II (k) - A coleta e o registro das informações sobre clientes não permitiu a identificação tempestiva dos riscos de prática dos crimes de prevenção à lavagem de dinheiro durante X meses para o Inciso II (k).</t>
  </si>
  <si>
    <t>Inciso II (k) - O Participante não analisa parte dos resultado do monitoramento referente às operações realizadas fora de preço de mercado.</t>
  </si>
  <si>
    <t>Inciso II (k) - O Participante não apresentou as análises ou o registro das análises não descreve as conclusões do resultado do monitoramento para X% dos alertas selecionados pela BSM referente às operações realizadas fora de preço de mercado.</t>
  </si>
  <si>
    <t>Inciso III - O Participante não monitora as operações e situações relacionadas a pessoas suspeitas de envolvimento com atos terroristas.</t>
  </si>
  <si>
    <t>Inciso III – O Participante monitora parcialmente as operações e situações relacionadas a pessoas suspeitas de envolvimento com atos terroristas.</t>
  </si>
  <si>
    <t>Inciso III - O Participante não identificou quais critérios definidos ou parametrizados no sistema para gerar os alertas referentes ao Inciso III</t>
  </si>
  <si>
    <t>Inciso III - Divergência entre os critérios para monitoramento de operações definidos na Política de PLD e os parametrizados no sistema.</t>
  </si>
  <si>
    <t>Inciso III - O Participante não monitora X% dos clientes referentes as exigências definidas no Inciso III.</t>
  </si>
  <si>
    <t>Inciso III - O Participante não identificou e consequentemente não analisou X% dos alertas identificados pela BSM, conforme seus critérios referentes ao Inciso III</t>
  </si>
  <si>
    <t>Inciso III - A coleta e o registro das informações sobre clientes não permitiu a identificação tempestiva dos riscos de prática dos crimes de prevenção à lavagem de dinheiro durante X meses para o Inciso III.</t>
  </si>
  <si>
    <t>Inciso III - O Participante não analisa parte dos resultado do monitoramento referente às operações e situações relacionadas a pessoas suspeitas de envolvimento com atos terroristas.</t>
  </si>
  <si>
    <t>Inciso III - O Participante não apresentou as análises ou o registro das análises não descreve as conclusões do resultado do monitoramento para X% dos alertas selecionados pela BSM referente às operações e situações relacionadas a pessoas suspeitas de envolvimento com atos terroristas.</t>
  </si>
  <si>
    <t>RCVM 50/2021 - Art. 20. Para fins do disposto no Inciso I do art. 11, da Lei nº 9.613, de 1998, as pessoas mencionadas nos Incisos I a IV do art. 3º devem, no limite de suas atribuições, monitorar continuamente todas as operações e situações, bem como observar as seguintes atipicidades, que podem, após detecção e respectiva análise, configurar indícios de LD/FTP:
I – situações derivadas do processo de identificação do cliente, conforme Capítulo IV, tais como:
a) situações em que não seja possível manter atualizadas as informações cadastrais de seus clientes;
b) situações em que não seja possível identificar o beneficiário final;
c) situações em que as diligências previstas na seção II do Capítulo IV não possam ser concluídas;
d) no caso de clientes classificados no Inciso I do art. 1º do Anexo B, operações cujos valores se afigurem incompatíveis com a ocupação profissional, os rendimentos ou a situação patrimonial ou financeira de qualquer das partes envolvidas, tomando-se por base as informações cadastrais respectivas; e
e) no caso de clientes classificados nos Incisos II a V do art. 1º do Anexo B, incompatibilidade da atividade econômica, do objeto social ou do faturamento informados com o padrão operacional apresentado por clientes com o mesmo perfil;
II – situações relacionadas com operações cursadas no mercado de valores mobiliários, tais como:
a) realizadas entre as mesmas partes ou em benefício das mesmas partes, nas quais haja seguidos ganhos ou perdas no que se refere a algum dos envolvidos;
b) que evidenciem oscilação significativa em relação ao volume ou frequência de negócios de qualquer das partes envolvidas;
c) cujos desdobramentos contemplem características que possam constituir artifício para burla da identificação dos efetivos envolvidos e beneficiários respectivos;
d) cujas características e desdobramentos evidenciem atuação, de forma contumaz, em nome de terceiros;
e) que evidenciem mudança repentina e objetivamente injustificada relativamente às modalidades operacionais usualmente utilizadas pelos envolvidos;
f) cujo grau de complexidade e risco se afigurem incompatíveis com:
1. o perfil do cliente ou de seu representante, nos termos da regulamentação específica que dispõe sobre o dever de verificação da adequação dos produtos, serviços e operações ao perfil do cliente; e
2. com o porte e o objeto social do cliente;
g) realizadas com a aparente finalidade de gerar perda ou ganho para as quais falte, objetivamente, fundamento econômico ou legal;
h) transferências privadas de recursos e de valores mobiliários sem motivação aparente, tais como:
1. entre contas-correntes de investidores perante o intermediário;
2. de titularidade de valores mobiliários sem movimentação financeira; e
3. de valores mobiliários fora do ambiente de mercado organizado;
i) depósitos ou transferências realizadas por terceiros, para a liquidação de operações de cliente, ou para prestação de garantia em operações nos mercados de liquidação futura;
j) pagamentos a terceiros, sob qualquer forma, por conta de liquidação de operações ou resgates de valores depositados em garantia, registrados em nome do cliente; e
k) operações realizadas fora de preço de mercado;
III – operações e situações relacionadas a pessoas suspeitas de envolvimento com atos terroristas, com o financiamento do terrorismo, ou com o financiamento da proliferação de armas de destruição em massa, tais como aquelas que envolvam:
a) ativos alcançados por sanções impostas pelas resoluções do CSNU de que trata a Lei nº 13.810, de 8 de março de 2019;
b) ativos alcançados por requerimento de medida de indisponibilidade oriundo de autoridade central estrangeira de que se venha a ter conhecimento;
c) a realização de negócios, qualquer que seja o valor, por pessoas que tenham cometido ou intentado cometer atos terroristas, ou deles participado ou facilitado o seu cometimento, conforme o disposto na Lei nº 13.260, 16 de março de 2016;
d) valores mobiliários pertencentes ou controlados, direta ou indiretamente, por pessoas que tenham cometido ou intentado cometer atos terroristas, ou deles participado ou facilitado o seu cometimento, conforme o disposto na Lei nº 13.260, de 2016; e
e) movimentação passível de ser associada ao financiamento do terrorismo ou ao financiamento da proliferação de armas de destruição em massa, conforme o disposto nas Leis nº 13.260, de 2016, e 13.810, de 8 de março de 2019; e
IV – operações com a participação de pessoas naturais, pessoas jurídicas ou outras entidades que residam, tenham sede ou sejam constituídas em países, jurisdições, dependências ou locais:
a) que não aplicam ou aplicam insuficientemente as recomendações do GAFI, conforme listas emanadas por aquele organismo; e
b) com tributação favorecida e submetidos a regimes fiscais privilegiados, conforme normas emanadas pela Receita Federal do Brasil; e</t>
  </si>
  <si>
    <t>RB 112/2021</t>
  </si>
  <si>
    <t>RB 114/2021
Art. 21 RCVM 50/2021
CE B3 003/2020 PRE - Item 35</t>
  </si>
  <si>
    <t>Item 115. O Participante deve manter pelo prazo mínimo de 5 (cinco) anos, ou por prazo superior por determinação dos órgãos reguladores, B3 ou BSM os registros das análises e das respectivas conclusões acerca das situações ou das operações que fundamentaram a decisão do Participante de efetuar, ou não, as comunicações previstas na regulamentação vigente sobre prevenção à lavagem de dinheiro ou financiamento ao terrorismo.
Art. 26. As pessoas mencionadas nos incisos I a III do art. 3º devem manter à disposição da CVM, durante o período mínimo de 5 (cinco) anos, toda documentação relacionada às obrigações previstas nos Capítulos II a V e VII.</t>
  </si>
  <si>
    <t>RB 116/2021</t>
  </si>
  <si>
    <t xml:space="preserve">Art. 2º Inciso I - O Participante não monitora as ofertas relacionadas a condições artificiais de demanda, oferta ou preço de valores mobiliários. </t>
  </si>
  <si>
    <t xml:space="preserve">Art. 2º Inciso I - O Participante monitora parcialmente as ofertas relacionadas a condições artificiais de demanda, oferta ou preço de valores mobiliários. </t>
  </si>
  <si>
    <t xml:space="preserve">Art. 2º Inciso I - O Participante não analisa os resultados referentes ao monitoramento das ofertas relacionadas a condições artificiais de demanda, oferta ou preço de valores mobiliários. </t>
  </si>
  <si>
    <t xml:space="preserve">Art. 2º Inciso I - O Participante não analisa parte dos resultados referentes ao monitoramento das ofertas relacionadas a condições artificiais de demanda, oferta ou preço de valores mobiliários. </t>
  </si>
  <si>
    <t xml:space="preserve">Art. 2º Inciso I - O Participante não apresentou as análises do resultado do monitoramento para os alertas selecionados pela BSM referentes ao monitoramento das ofertas relacionadas a condições artificiais de demanda, oferta ou preço de valores mobiliários. </t>
  </si>
  <si>
    <t xml:space="preserve">Art. 2º Inciso I - O Participante não apresentou as análises ou o registro das análises não descreve as conclusões do resultado do monitoramento para X% dos alertas selecionados pela BSM referentes ao monitoramento das ofertas relacionadas a condições artificiais de demanda, oferta ou preço de valores mobiliários. </t>
  </si>
  <si>
    <t>O Participante não monitora as operações relacionadas a condições artificiais de demanda, oferta ou preço de valores mobiliários. Art. 2 Inciso I</t>
  </si>
  <si>
    <t>O Participante monitora parcialmente as operações relacionadas a condições artificiais de demanda, oferta ou preço de valores mobiliários. Art. 2 Inciso I</t>
  </si>
  <si>
    <t>O Participante não analisa os resultados referentes ao monitoramento das operações relacionadas a condições artificiais de demanda, oferta ou preço de valores mobiliários. Art. 2 Inciso I</t>
  </si>
  <si>
    <t>O Participante não analisa parte dos resultados referentes ao monitoramento das operações relacionadas a condições artificiais de demanda, oferta ou preço de valores mobiliários. Art. 2 Inciso I</t>
  </si>
  <si>
    <t>O Participante não apresentou as análises do resultado do monitoramento para os alertas selecionados pela BSM referentes ao monitoramento das operações relacionadas a condições artificiais de demanda, oferta ou preço de valores mobiliários. Art. 2 Inciso I</t>
  </si>
  <si>
    <t>O Participante não apresentou as análises ou o registro das análises não descreve as conclusões do resultado do monitoramento  para X% dos alertas selecionados pela BSM referentes ao monitoramento das operações relacionadas a condições artificiais de demanda, oferta ou preço de valores mobiliários. Art. 2 Inciso I</t>
  </si>
  <si>
    <t xml:space="preserve">Art. 2º Inciso II - O Participante não monitora as ofertas relacionadas a manipulação de preços. </t>
  </si>
  <si>
    <t>Art. 2º Inciso II - O Participante monitora parcialmente as ofertas relacionadas a manipulação de preços.</t>
  </si>
  <si>
    <t xml:space="preserve">Art. 2º Inciso II - O Participante não analisa os resultados referentes ao monitoramento das ofertas relacionadas a manipulação de preços. </t>
  </si>
  <si>
    <t>Art. 2º Inciso II - O Participante não analisa parte dos resultados referentes ao monitoramento das ofertas relacionadas a manipulação de preços.</t>
  </si>
  <si>
    <t xml:space="preserve">Art. 2º Inciso II - O Participante não apresentou as análises do resultado do monitoramento para os alertas selecionados pela BSM referentes ao monitoramento das ofertas relacionadas a manipulação de preços. </t>
  </si>
  <si>
    <t xml:space="preserve">Art. 2º Inciso II - O Participante não apresentou as análises ou o registro das análises não descreve as conclusões do resultado do monitoramento para X% dos alertas selecionados pela BSM referentes ao monitoramento das ofertas relacionadas a manipulação de preços. </t>
  </si>
  <si>
    <t>O Participante não monitora as operações relacionadas a manipulação de preços. Art. 2 Inciso II RCVM62</t>
  </si>
  <si>
    <t>O Participante monitora parcialmente as operações relacionadas a manipulação de preços. Art. 2 Inciso II RCVM62</t>
  </si>
  <si>
    <t>O Participante não analisa os resultados referentes ao monitoramento das operações relacionadas a manipulação de preços. Art. 2 Inciso II RCVM62</t>
  </si>
  <si>
    <t>O Participante não analisa parte dos resultados referentes ao monitoramento das operações relacionadas a manipulação de preços. Art. 2 Inciso II RCVM62</t>
  </si>
  <si>
    <t>O Participante não apresentou as análises do resultado do monitoramento para os alertas selecionados pela BSM referentes ao monitoramento das operações relacionadas a manipulação de preços. Art. 2 Inciso II RCVM62</t>
  </si>
  <si>
    <t>O Participante não apresentou as análises ou o registro das análises não descreve as conclusões do resultado do monitoramento para X% dos alertas selecionados pela BSM referentes ao monitoramento das operações relacionadas a manipulação de preços. Art. 2 Inciso II RCVM62</t>
  </si>
  <si>
    <t xml:space="preserve">Art. 2º Inciso III - O Participante não monitora as operações relacionadas a operação fraudulenta. </t>
  </si>
  <si>
    <t xml:space="preserve">Art. 2º Inciso III - O Participante monitora parcialmente as operações relacionadas a operação fraudulenta. </t>
  </si>
  <si>
    <t xml:space="preserve">Art. 2º Inciso III - O Participante não analisa os resultados referentes ao monitoramento das operações relacionadas a operação fraudulenta. </t>
  </si>
  <si>
    <t xml:space="preserve">Art. 2º Inciso III - O Participante não analisa parte dos resultados referentes ao monitoramento das operações relacionadas a operação fraudulenta. </t>
  </si>
  <si>
    <t xml:space="preserve">Art. 2º Inciso III - O Participante não apresentou as análises do resultado do monitoramento para os alertas selecionados pela BSM referentes ao monitoramento das operações relacionadas a operação fraudulenta. </t>
  </si>
  <si>
    <t>Art. 2º Inciso III - O Participante não apresentou as análises ou o registro das análises não descreve as conclusões do resultado do monitoramento para X% dos alertas selecionados pela BSM referentes ao monitoramento das operações relacionadas a operação fraudulenta.</t>
  </si>
  <si>
    <t>O Participante não monitora as ofertas relacionadas a prática não equitativa. Art. 2 Inciso III RCVM62</t>
  </si>
  <si>
    <t>O Participante monitora parcialmente as ofertas relacionadas a prática não equitativa. Art. 2 Inciso III RCVM62</t>
  </si>
  <si>
    <t>O Participante não analisa os resultados referentes ao monitoramento das ofertas relacionadas a prática não equitativa. Art. 2 Inciso III RCVM62</t>
  </si>
  <si>
    <t>O Participante não analisa parte dos resultados referentes ao monitoramento das ofertas relacionadas a prática não equitativa. Art. 2 Inciso III RCVM62</t>
  </si>
  <si>
    <t>O Participante não apresentou as análises do resultado do monitoramento para os alertas selecionados pela BSM referentes  ao monitoramento das ofertas relacionadas a prática não equitativa. Art. 2 Inciso III RCVM62</t>
  </si>
  <si>
    <t>O Participante não apresentou as análises ou o registro das análises não descreve as conclusões do resultado do monitoramento para X% dos alertas selecionados pela BSM referentes ao monitoramento das ofertas relacionadas a prática não equitativa. Art. 2 Inciso III RCVM62</t>
  </si>
  <si>
    <t>Art. 2º Inciso IV - O Participante não monitora as operações relacionadas a prática não equitativa.</t>
  </si>
  <si>
    <t>Art. 2º Inciso IV - O Participante monitora parcialmente as operações relacionadas a prática não equitativa.</t>
  </si>
  <si>
    <t xml:space="preserve">Art. 2º Inciso IV - O Participante não analisa os resultados referentes ao monitoramento das operações relacionadas a prática não equitativa. </t>
  </si>
  <si>
    <t xml:space="preserve">Art. 2º Inciso IV - O Participante não analisa parte dos resultados referentes ao monitoramento das operações relacionadas a prática não equitativa. </t>
  </si>
  <si>
    <t xml:space="preserve">O Participante não apresentou as análises do resultado do monitoramento para os alertas selecionados pela BSM referentes ao monitoramento das operações relacionadas a prática não equitativa. </t>
  </si>
  <si>
    <t>Art. 2º Inciso IV - O Participante não apresentou as análises ou o registro das análises não descreve as conclusões do resultado do monitoramento para X% dos alertas selecionados pela BSM referentes ao monitoramento das operações relacionadas a prática não equitativa.</t>
  </si>
  <si>
    <t>RB 117/2021</t>
  </si>
  <si>
    <t>Item 117. O Participante deve concluir as análises dos alertas oriundos do monitoramento das situações e operações previstas no item 116 em até 45 (quarenta e cinco) dias da data da geração do alerta.</t>
  </si>
  <si>
    <t>Art. 4º As pessoas jurídicas mencionadas nos incisos I a III do art. 3º desta Resolução devem elaborar e implementar política de PLD/FTP contendo, no mínimo:
I – a governança relacionada ao cumprimento das obrigações de que trata esta Resolução, incluindo a descrição circunstanciada de como estão estruturados os órgãos da alta administração, quando aplicável, assim como a definição dos papéis e a atribuição de responsabilidades dos integrantes de cada nível hierárquico da instituição no tocante à elaboração e implementação do processo de abordagem baseada em risco, com especial ênfase para as rotinas previstas nos arts. 17, 18, 20, 21, 22 e 23 desta Resolução;
II – a descrição da metodologia para tratamento e mitigação dos riscos identificados, a qual deve amparar os parâmetros estabelecidos na avaliação interna de risco, contemplando o detalhamento das diretrizes:
a) que fundamentaram a abordagem baseada em risco adotada;
b) para continuamente conhecer:
1. os clientes ativos, incluindo procedimentos de verificação, coleta, validação e atualização de informações cadastrais, bem como demais diligências aplicáveis, de acordo com os arts. 11 e 17; e
2. os funcionários e os prestadores de serviços relevantes;
c) utilizadas para nortear as diligências visando à identificação do beneficiário final do respectivo cliente, conforme os incisos III e IX e o parágrafo único do art. 2º, arts. 13 a 15 e inciso IV do art. 17;
d) de monitoramento e possível detecção das atipicidades, conforme inciso III do art. 17 e art. 20, bem como a especificação de outras situações de monitoramento reforçado; e
e) acerca dos critérios utilizados para a obtenção dos indicadores de efetividade da abordagem baseada em risco utilizada para fins de PLD/FTP;
III – definição dos critérios e periodicidade para atualização dos cadastros dos clientes ativos, de acordo com o art. 11, observando-se o intervalo máximo de 5 (cinco) anos;
IV – se for o caso, a descrição das rotinas que visem pautar as diligências de que tratam os §§ 2º e 3º do art. 1º do Anexo C; e
V – as ações que envolvam a identificação das contrapartes das operações realizadas nos ambientes de registro, quando aplicável.
§ 1º A política a que se refere o caput deve ser:
I – documentada;
II – aprovada pela alta administração; e
III – mantida atualizada.
§ 2º As pessoas mencionadas nos incisos I e III do art. 3º que pertençam a um mesmo conglomerado financeiro devem estabelecer na política de PLD/FTP mecanismos de intercâmbio de informações entre suas áreas de controles internos para assegurar o cumprimento de suas obrigações previstas neste artigo, considerando a relevância do risco identificado em cada caso, em sua avaliação interna de risco.
§ 3º O intercâmbio de informações referido no § 2º pode contemplar, sempre que aplicável e necessário, informações sobre o perfil do cliente detidas por sociedades sujeitas à regulamentação específica que dispõe sobre o dever de verificação da adequação dos produtos, serviços e operações ao perfil do cliente.
§ 4º A política de PLD/FTP elaborada e implementada pelos auditores independentes deve abranger, no mínimo, o conteúdo definido em regulamentação específica emitida pelo Conselho Federal de Contabilidade – CFC.
Art. 5º As pessoas mencionadas nos incisos I a III do art. 3º desta Resolução devem, no limite de suas atribuições, identificar, analisar, compreender e mitigar os riscos de lavagem de dinheiro, do financiamento do terrorismo e do financiamento da proliferação de armas de destruição em massa – LD/FTP, inerentes às suas atividades desempenhadas no mercado de valores mobiliários, adotando uma abordagem baseada em risco para garantir que as medidas de prevenção e mitigação sejam proporcionais aos riscos identificados e assegurar o cumprimento desta Resolução, devendo:
I – elencar todos os produtos oferecidos, serviços prestados, respectivos canais de distribuição e ambientes de negociação e registro em que atuem, segmentando-os minimamente em baixo, médio e alto risco de LD/FTP; e
II – classificar os respectivos clientes por grau de risco de LD/FTP, segmentando-os minimamente em baixo, médio e alto risco.
§ 1º Para fins do disposto no caput deste artigo, devem ser levadas em consideração, dentre outros fatores:
I – o tipo de cliente e sua natureza jurídica, a sua atividade, a sua localização geográfica, os produtos, serviços, operações e canais de distribuição por ele utilizados, bem como outros parâmetros de risco adotados no relacionamento com os seus clientes;
II – o relacionamento com outras pessoas previstas no art. 3º, considerando, inclusive, as políticas de PLD/FTP de tais pessoas; e
III – a contraparte das operações realizadas em nome de seu cliente, no caso de operações realizadas em ambientes de registro.
§ 2º Os riscos de LD/FTP inerentes às seguintes categorias de clientes devem considerar as suas respectivas peculiaridades e características, assim como ser objeto de tratamento específico dentro da política de PLD/FTP e do processo periódico da avaliação interna de risco:
I – pessoas expostas politicamente, bem como com seus familiares, estreitos colaboradores e pessoas jurídicas de que participem, nos termos do Anexo A; e
II – organizações sem fins lucrativos, nos termos da legislação específica.
§ 3º As pessoas mencionadas nos incisos I a III do art. 3º desta Resolução que não têm relacionamento direto com o investidor devem identificar, analisar, compreender e mitigar os riscos de LD/FTP inerentes às suas atividades desempenhadas, considerando os parâmetros estabelecidos nos §§ 1º e 2º do art. 17.</t>
  </si>
  <si>
    <t>O Participante não possui política de Abordagem Baseada em Risco (ABR) documentada</t>
  </si>
  <si>
    <t>A ABR do Participante não contêm parte dos itens mínimos exigidos.</t>
  </si>
  <si>
    <t>O Participante não emitiu relatório de AIR (Avaliação Interna de Risco)</t>
  </si>
  <si>
    <t>O Participante emitiu relatório de AIR (Avaliação Interna de Risco) após o prazo regulamentar</t>
  </si>
  <si>
    <t>A relatório de AIR não abrange ou abrange parcialmente os itens mínimos exigidos.</t>
  </si>
  <si>
    <t xml:space="preserve">Art. 11. As pessoas mencionadas nos incisos I a III do art. 3º desta Resolução que tenham relacionamento direto com o investidor devem identificá-lo, manter seu cadastro atualizado de acordo com o conteúdo indicado nos Anexos B e C e nos termos da alínea “b”, inciso II do art. 4º.
§ 1º As pessoas mencionadas nos incisos I a III do art. 3º devem continuamente difundir perante seus clientes a importância da manutenção de seus dados cadastrais atualizados, disponibilizando canais para que esses investidores e seus representantes, conforme o caso, comuniquem quaisquer atualizações, observado o disposto no inciso II do art. 2º do Anexo B.
§ 2º As entidades administradoras de mercados organizados e as entidades operadoras de infraestrutura do mercado financeiro que não tenham relacionamento direto com os investidores devem utilizar as informações cadastrais dos participantes para fins de aplicação deste artigo à política de PLD/FTP.
§ 3º As pessoas mencionadas nos incisos I a III do art. 3º não devem aceitar ordens de movimentação de contas de clientes que estejam com os cadastros desatualizados, exceto nas hipóteses de pedidos de encerramento de conta ou de alienação ou resgate de ativos.
Art. 13. As informações cadastrais relativas a clientes classificados nos incisos II a V do art. 1º do Anexo B devem abranger as pessoas naturais autorizadas a representá-los, todos seus controladores, diretos e indiretos, e as pessoas naturais que sobre eles tenham influência significativa, até alcançar a pessoa natural caracterizada como beneficiário final ou qualquer das entidades mencionadas no § 2º.
§ 1º As pessoas mencionadas nos incisos I a III do art. 3º devem definir, de acordo com sua política de PLD/FTP, o percentual de participação mínimo que caracteriza o controle direto ou indireto, observado que, exclusivamente para fins de cumprimento do caput, o percentual não pode ser superior a 25% (vinte e cinco por cento) da participação.
[...]
§ 3º O enquadramento de algum investidor no rol do inciso V do § 2º não isenta as pessoas mencionadas nos incisos I a III do art. 3º de cumprir as demais obrigações previstas nesta Resolução, naquilo que for aplicável, em especial, a condução das demais diligências previstas nos arts. 17 e 18, devendo também ser observado se a respectiva jurisdição de origem:
I – está classificada por organismos internacionais, em especial o Grupo de Ação Financeira contra a Lavagem de Dinheiro e o Financiamento do Terrorismo – GAFI, como não cooperante ou com deficiências estratégicas, em relação à prevenção à lavagem de dinheiro, ao financiamento do terrorismo e ao financiamento da proliferação de armas de destruição em massa;
II – integra alguma lista de sanções ou restrições emanadas pelo CSNU; e
III – possui órgão regulador do mercado de capitais, em especial, que tenha celebrado com a CVM acordo de cooperação mútua que permita o intercâmbio de informações financeiras de investidores, ou seja signatário do memorando multilateral de entendimento da Organização Internacional das Comissões de Valores – OICV/IOSCO.
§ 4º As pessoas mencionadas nos incisos I a III do art. 3º também devem verificar, para efeitos do inciso V do § 2º, e sem prejuízo do inciso III do § 3º, se o respectivo cliente em sua jurisdição de origem é regulado e fiscalizado por autoridade governamental competente
§ 5º Adicionalmente, para os investidores classificados na alínea “c” do inciso V do § 2º, a respectiva dispensa somente se aplica se na jurisdição da sua respectiva sede vigore lei ou regulamentação que exija a divulgação pública e periódica de acionistas relevantes pessoas naturais.
§ 6º Nas situações previstas no § 2º, as pessoas listadas nos incisos I a III do art. 3º devem informar no cadastro quem são as pessoas naturais representantes dos clientes perante seus órgãos reguladores.
Art. 15. Nas situações em que for necessária a condução de diligências visando à identificação do beneficiário final de entes constituídos sob a forma de trust ou veículo assemelhado, também devem ser envidados e evidenciados esforços para identificar:
I – a pessoa que instituiu o trust ou veículo assemelhado (settlor);
II – o supervisor do veículo de investimento, se houver (protector);
III – o administrador ou gestor do veículo de investimento (curador ou trustee); e
IV – o beneficiário do trust, seja uma ou mais pessoas naturais ou jurídicas.
Parágrafo único. Para fins desta Resolução, equipara-se ao curador ou trustee a pessoa que não for settlor ou protector, mas que tenha influência significativa nas decisões de investimento do trust ou veículo assemelhado.
Art. 16. As pessoas a que se referem os incisos I a III do art. 3º que tenham relacionamento direto com o investidor devem, de forma consistente com sua política de PLD/FTP, avaliação interna de risco e demais regras, procedimentos e controles internos, dispensar especial atenção às situações em que não seja possível identificar o beneficiário final, observado o disposto no § 2º do art. 13, bem como em que as diligências previstas na seção II do Capítulo IV não possam ser concluídas.
§ 1º Nos casos descritos no caput, as pessoas lá mencionadas devem adotar os seguintes procedimentos:
I – monitoramento reforçado, mediante a adoção de procedimentos mais rigorosos para a seleção de operações ou situações atípicas, nos termos do art. 20, independentemente da classificação de risco desse investidor;
II – análise mais criteriosa com vistas à verificação da necessidade das comunicações de que tratam os arts. 22 e 27, na hipótese de detecção de outros sinais de alerta, nos termos do inciso I do § 1º deste artigo e do art. 21;
III – avaliação do diretor responsável de que trata o caput do art. 8º, passível de verificação, quanto ao interesse no início ou manutenção do relacionamento com o investidor.
§ 2º Em relação aos investidores, as entidades administradoras de mercados organizados e as entidades operadoras de infraestrutura do mercado financeiro adotarão as medidas previstas neste artigo com base nas informações recebidas dos participantes, observada a regulamentação em vigor.
Art. 17. As pessoas mencionadas no caput do art. 11 devem adotar continuamente regras, procedimentos e controles internos, de acordo com diretrizes prévia e expressamente estabelecidos na política a que se refere o art. 4º, para:
I – validar as informações cadastrais de seus clientes e mantê-las atualizadas, nos termos da alínea “b”, inciso II do art. 4º, ou a qualquer momento, caso surjam novas informações relevantes;
II – aplicar e evidenciar procedimentos de verificação das informações cadastrais proporcionais ao risco de utilização de seus produtos, serviços e canais de distribuição para a lavagem de dinheiro, o financiamento do terrorismo e o financiamento da proliferação de armas de destruição em massa;
III – monitorar as operações e situações de forma a permanentemente conhecer os seus clientes ativos;
IV – adotar as diligências devidas para a identificação do beneficiário final;
V – classificar os clientes ativos por grau de risco de LD/FTP, conforme disposto no inciso II do art. 5º, e acompanhar a evolução do relacionamento da instituição com eles, de forma a rever tempestivamente a respectiva classificação, se cabível;
VI – quanto aos clientes ativos qualificados no § 2º do art. 5º:
a) monitorar continuamente e de maneira diferenciada a relação de negócio;
b) acompanhar de maneira diferenciada as propostas de início de relacionamento; e
c) identificar clientes que, após o início do relacionamento com a instituição, passem a se enquadrar nesse rol, ou para os quais se constate que já tinham essa qualidade no início do relacionamento com a instituição;
VII – nas situações de maior risco de LD/FTP envolvendo clientes ativos:
a) envidar esforços adicionais para identificar a origem dos recursos envolvidos nas referidas operações; e
b) acompanhar de maneira mais rigorosa a evolução do seu relacionamento com eles, descrevendo as eventuais medidas adotadas na avaliação interna de risco, conforme Seção II do Capítulo II; e
VIII – identificar possíveis clientes e respectivos beneficiários finais que detenham bens, valores e direitos de posse ou propriedade, bem como de todos os demais direitos, reais ou pessoais, de titularidade, direta ou indireta, e que estejam relacionados com as situações previstas nos arts. 27 e 28.
§ 1º As pessoas mencionadas nos incisos I e III do art. 3º que não têm relacionamento direto com os investidores devem, no limite de suas atribuições:
I – considerar, para fins da abordagem baseada em risco de LD/FTP, a política de PLD/FTP e as respectivas regras, procedimentos e controles internos de outras pessoas mencionadas nos mesmos incisos com quem se relacionem;
II – buscar a implementação de mecanismos de intercâmbio de informações com as áreas de controles internos das instituições mencionadas no inciso I que tenham tal relacionamento direto, observados eventuais regimes de sigilo ou restrição de acesso previstos na legislação;
III – monitorar continuamente as operações realizadas em nome desses investidores, considerando as operações ou situações que não dependam da posse dos dados cadastrais, nem tampouco da identificação do beneficiário final, assim como, quando cabível, adotar as providências previstas nos arts. 21 e 22; e
IV – avaliar a pertinência e a oportunidade de solicitar informações adicionais às pessoas mencionadas nos incisos I e III do art. 3º que tenham relacionamento direto com os investidores, por meio dos mecanismos de intercâmbio a que se refere o inciso II, caso aplicáveis, em observância às diretrizes estabelecidas na política de PLD/FTP e à avaliação interna de risco.
§ 2º Em relação aos investidores, as entidades administradoras de mercados organizados e as entidades operadoras de infraestrutura do mercado financeiro devem adotar as medidas previstas neste artigo com base nas informações recebidas dos participantes, observada a regulamentação em vigor.
Art. 18. As pessoas mencionadas nos incisos I e III do art. 3º somente devem iniciar qualquer relação de negócio ou dar prosseguimento a relação já existente com o cliente ou prestador de serviço relevante se observadas as providências estabelecidas neste Capítulo.
Parágrafo único. As pessoas mencionadas nos incisos I e III do art. 3º devem, de forma passível de verificação, compreender e, quando apropriado, empreender esforços para obter informações adicionais a respeito do propósito da relação de negócio mantida pelo cliente ou, se for o caso, por procurador legalmente constituído, com a instituição.
</t>
  </si>
  <si>
    <t>O Participante não possui procedimento de Conheça de Seu Cliente documentado.</t>
  </si>
  <si>
    <t>O processo de Conheça seu cliente do Participante não contêm parte dos itens mínimos exigidos.</t>
  </si>
  <si>
    <t>RB 090/2021</t>
  </si>
  <si>
    <t xml:space="preserve">A gestão da carteira do Clube pode ser exercida:
II – por pessoas naturais ou jurídicas contratadas pelo administrador, desde que previamente autorizadas a exercer a atividade de administrador de carteira de valores mobiliários pela CVM; </t>
  </si>
  <si>
    <t xml:space="preserve">O administrador deve exercer suas atividades com boa fé, transparência, diligência e lealdade em relação ao Clube e aos cotistas.  
V – elaborar e divulgar no mínimo as informações previstas nos Capítulos VII e VIII, observado o disposto no estatuto do Clube e na regulamentação aplicável; </t>
  </si>
  <si>
    <t xml:space="preserve"> Nenhum cotista pode ser titular de mais de 40% (quarenta por cento) do total das cotas do Clube. </t>
  </si>
  <si>
    <t xml:space="preserve">Item 3.4.7 do OC 028/2012	</t>
  </si>
  <si>
    <t>O Clube de Investimento (“Clube”) é um condomínio aberto, constituído por no mínimo 3 (três) e no máximo 50 (cinquenta) pessoas naturais, para aplicação de recursos em títulos e valores mobiliários.</t>
  </si>
  <si>
    <t>O administrador deve fornecer à entidade administradora de mercado organizado em que o Clube estiver registrado, na forma e na periodicidade por esta determinada, as seguintes informações sobre o Clube, sem prejuízo de outras que tal entidade exigir:
I – número de participantes;
II – valor do patrimônio líquido e da cota;
III – rentabilidade do período;
IV – demonstrativo da composição e diversificação da carteira; e
V – dados referentes às reclamações de cotistas.</t>
  </si>
  <si>
    <t>Informações de X% dos clubes de investimento enviadas à B3 divergem dos registros do Participante.</t>
  </si>
  <si>
    <t>Informações de X% dos clubes de investimento enviadas à B3 em desacordo com o Layout de Arquivos – RCL – Informes de Clube de Investimento.</t>
  </si>
  <si>
    <t xml:space="preserve"> É vedado ao Clube:
I – realizar operações com valores mobiliários fora de mercados organizados;
II – adquirir títulos ou valores mobiliários de emissão do administrador, gestor ou de empresas a eles ligadas; e
III – adquirir cotas de fundos de investimento administrados ou geridos pelo administrador, pelo gestor ou por empresas a eles ligadas.
</t>
  </si>
  <si>
    <t>O administrador deve enviar a cada cotista:
I – mensalmente, extrato contendo as informações constantes do Anexo B; e
II – anualmente:
a) até 31 de janeiro, a demonstração de desempenho do Clube, que deve ser produzida em formato
padronizado, conforme modelo a ser definido pela entidade administradora de mercado organizado; e
b) até o último dia do mês de fevereiro, informações sobre a quantidade de cotas de titularidade do
cotista e seu respectivo valor patrimonial, bem como o comprovante para efeitos de declaração de
imposto de renda._x000D_</t>
  </si>
  <si>
    <t xml:space="preserve">O Clube deve possuir, no mínimo, 67% (sessenta e sete por cento) de seu patrimônio líquido investido em:
I – ações;
II – bônus de subscrição;
III – debêntures conversíveis em ações, de emissão de companhias abertas;
IV – recibos de subscrição;
V – cotas de fundos de índices de ações negociados em mercado organizado; e
VI – certificados de depósitos de ações.
Parágrafo único. No cálculo do percentual mínimo a que se refere este artigo:
I – devem ser considerados os ativos cedidos em empréstimo e as garantias depositadas em excesso, desde que constituídas pelos títulos referidos no caput; e
II – não devem ser considerados os ativos referidos no caput que estejam depositados como garantia de operações próprias. </t>
  </si>
  <si>
    <t xml:space="preserve">O montante que exceder a porcentagem estabelecida no art. 27 pode ser aplicado em:
I – outros valores mobiliários de emissão de companhias abertas;
II – cotas de fundos de investimento das classes “Curto Prazo”, “Referenciado” e “Renda Fixa”;
III – títulos públicos federais;
IV – títulos de responsabilidade de instituição financeira;
V – compra de opções, observado o disposto nos §§ 1º e 2º deste artigo; e
VI – certificados de depósito de valores mobiliários no âmbito de programas de BDR Nível I, Nível II e Nível III.
§ 1º O Clube poderá realizar outras operações em mercados de derivativos, além daquelas referidas no inciso V do caput, incumbindo à entidade administradora de mercado organizado:
I – estabelecer as modalidades operacionais admitidas, bem como os limites de exposição e de alavancagem decorrentes de operações realizadas em mercado de derivativos, tendo em vista o disposto no § 2º;
II – regulamentar a forma e os limites de utilização dos ativos do Clube para a prestação de garantias em operações próprias;
III – definir procedimentos de administração de risco a serem adotados pelo administrador em caso de utilização de derivativos; e
IV – definir procedimentos e prazos para adequação da composição da carteira em caso de desenquadramento.
§ 2º Na regulamentação do disposto no § 1º, a entidade administradora de mercado organizado deverá observar os seguintes critérios:
I – em qualquer hipótese, o principal fator de risco do Clube deve ser a variação do preço dos ativos adquiridos na forma do caput do art. 27, apenas sendo permitida a realização de operações com derivativos que tenham, como ativo subjacente, ações ou índices de ações;
II – o Clube apenas pode realizar operações com derivativos em mercados de bolsa; 
III – os limites de exposição e de alavancagem em mercado de derivativos, assim como a possibilidade de utilização de uma determinada modalidade operacional, devem ser definidos tendo em vista a proteção da integridade do patrimônio líquido do Clube; e
IV – é vedado o lançamento de opções a descoberto. </t>
  </si>
  <si>
    <t xml:space="preserve">Os contratos firmados na forma do caput, inciso II, devem estipular a responsabilidade solidária entre o administrador e o gestor contratado por eventuais prejuízos causados aos cotistas do Clube em virtude das condutas contrárias à lei, à regulamentação ou ao estatuto. </t>
  </si>
  <si>
    <t>RB 143/2021
O Participante deve manter íntegras todas as transmissões de Ordens recebidas dos Clientes pelo prazo mínimo de 5 (cinco) anos, contendo as seguintes informações registradas: data, horário de início, horário de fim ou duração, o emissor e as condições para a sua execução.
No caso de ordens transmitidas por voz, o Participante deve registrar ainda o ramal telefônico e código da gravação.
Além das características acima descritas, os procedimentos de arquivamento dos registros de dados e de voz relativos às ordens devem ser suficientes para garantir confidencialidade, autenticidade, integridade e disponibilidade das informações.
Resolução nº 35/2021 - Art. 48 
Os intermediários devem manter, pelo prazo mínimo de 5 (cinco) anos, ou por prazo superior por determinação expressa da CVM, todos os documentos e informações exigidos por esta Resolução, bem como toda a correspondência, interna e externa, todos os papéis de trabalho, relatórios e pareceres relacionados com o exercício de suas funções, sejam eles físicos ou eletrônicos, assim como a íntegra das gravações referidas no art. 14, as trilhas de auditoria referidas no art. 7º e no inciso II do parágrafo único do art. 13, e os registros das origens das ordens referidos no inciso I do § 1º do art. 16.
§ 1º As imagens digitalizadas são admitidas em substituição aos documentos originais, desde que o processo seja realizado de acordo com a lei que dispõe sobre a elaboração e o arquivamento de documentos públicos e privados em meios eletromagnéticos, e com o decreto que estabelece a técnica e os requisitos para a digitalização desses documentos.
§ 2º O documento de origem pode ser descartado após sua digitalização, exceto se apresentar danos materiais que prejudiquem sua legibilidade.</t>
  </si>
  <si>
    <t>RB 144/2021
O Participante deve divulgar aos investidores, em sua página da rede mundial de computadores e no termo de contratação de cada plataforma de negociação própria e de terceiros por ele contratado, no mínimo, as seguintes informações:
144.1. formas de contratação da ferramenta;
144.2. Custos relacionados (utilização, ambiente de testes);
144.3. funcionalidades da ferramenta (manual da plataforma);
144.4. formas de testar a ferramentas e as funcionalidades;
144.5. procedimento de contingência, detalhando os passos a serem seguidos pelo investidor em casos de indisponibilidade e instabilidade da ferramenta e formas de aviso sobre os incidentes pelo Participante;
144.6. tipos disponíveis de plataformas, algoritmos e responsabilidades envolvidas em cada tipo;
144.7. trilhas de auditoria – informações registradas;
144.8. Formas de atualização das Informações disponibilizadas aos clientes nas Plataformas de Negociação.
Ofício-Circular nº 6/2020-CVM/SMI
Melhores práticas para acompanhamento de plataformas de negociação de terceiros conectados ao OMS (Order Management System) dos intermediários.</t>
  </si>
  <si>
    <t>RB 125/2021
Os sistemas eletrônicos de negociação, de registro de Ordens, de cadastro, de gestão de risco, de custódia, de liquidação e gerenciamento de Perfil de Investimento dos Clientes (suitability) devem conter Trilhas de Auditoria suficientes para assegurar o rastreamento de eventos, incluindo:
125.1. identificação do usuário;
125.2. data e horário de ocorrência do evento;
125.3. identificação do evento, contendo a informação incluída, alterada ou excluída.
Para os sistemas eletrônicos de negociação fornecidos e gerenciados pelo Participante ou por terceiro por ele contratado, os eventos das Trilhas de Auditoria devem ser suficientes para assegurar a rastreabilidade:
125.4. da identificação do Cliente;
125.5. da origem da oferta (IP do usuário e/ou de outros que permitam identificação da origem);   
125.6. da Ordem;
125.7. da sessão de negociação utilizada; e
125.8. do usuário emissor da Ordem;
O período de retenção das Trilhas de Auditoria deve ser de, no mínimo, 5 (cinco) anos, ou por prazo superior por determinação dos órgãos reguladores, B3 ou BSM.
RB 139/2021
O Participante deve gerenciar o roteamento de Ordens por meio de sistemas eletrônicos de negociação, conforme regulamentação aplicável.
Resolução nº 35/2021 - Art. 48 
Os intermediários devem manter, pelo prazo mínimo de 5 (cinco) anos, ou por prazo superior por determinação expressa da CVM, todos os documentos e informações exigidos por esta Resolução, bem como toda a correspondência, interna e externa, todos os papéis de trabalho, relatórios e pareceres relacionados com o exercício de suas funções, sejam eles físicos ou eletrônicos, assim como a íntegra das gravações referidas no art. 14, as trilhas de auditoria referidas no art. 7º e no inciso II do parágrafo único do art. 13, e os registros das origens das ordens referidos no inciso I do § 1º do art. 16.
§ 1º As imagens digitalizadas são admitidas em substituição aos documentos originais, desde que o processo seja realizado de acordo com a lei que dispõe sobre a elaboração e o arquivamento de documentos públicos e privados em meios eletromagnéticos, e com o decreto que estabelece a técnica e os requisitos para a digitalização desses documentos.
§ 2º O documento de origem pode ser descartado após sua digitalização, exceto se apresentar danos materiais que prejudiquem sua legibilidade.</t>
  </si>
  <si>
    <t>Insuficiência na realização de testes diários de conectividade das sessões das plataformas de negociação utilizadas.</t>
  </si>
  <si>
    <t>Insuficiência de controle para armazenamento (na infraestrutura do participante ou de terceiros) ou transferencia de dados e informações sensíveis para mídias, repositórios externos e e-mail</t>
  </si>
  <si>
    <t>Ausência de controle para armazenamento (na infraestrutura do participante ou de terceiros) ou transferencia de dados e informações sensíveis para mídias, repositórios externos e e-mail.</t>
  </si>
  <si>
    <t>Ausência ou insuficiência de avaliações periódicas referentes a situações de ameaças e vulnerabilidades internas e externas à rede interna de computadores e sistemas.</t>
  </si>
  <si>
    <t>Resolução nº 35/2021 - Art. 40º e Art. 46º e Ofício-Circular nº 5/2020-CVM/SMI - Itens 6, 7, 8, 10, 11, 12 e 13 do</t>
  </si>
  <si>
    <t>Resolução nº 35/2021 - Art. 40º
O intermediário deve:
I – desenvolver e implementar políticas e práticas visando garantir a integridade, a segurança e a disponibilidade de seus sistemas críticos; e
II – estabelecer diretrizes para a avaliação da relevância dos incidentes.
§ 1º O intermediário deve, tempestivamente, comunicar à SMI e aos órgãos de administração a ocorrência de incidentes relevantes que afetem seus sistemas críticos e tenham impacto significativo sobre os clientes.
§ 2º A comunicação de que trata o § 1º deste artigo deve incluir:
I – a descrição do incidente, indicando de que forma os clientes foram afetados;
II – avaliação sobre o número de clientes potencialmente afetados;
III – medidas já adotadas pelo intermediário ou as que pretende adotar;
IV – tempo consumido na solução do evento ou prazo esperado para que isso ocorra; e
V – qualquer outra informação considerada importante.
Resolução nº 35/2021 - Art. 46º
O intermediário deve comunicar, tempestivamente, aos seus órgãos de administração e à SMI a ocorrência de incidentes de segurança cibernética relevantes.
§ 1º A comunicação de que trata o caput deve incluir:
I – a descrição do incidente, incluindo indicação do dado ou informação sensível afetada;
II – avaliação sobre o número de clientes potencialmente afetados;
III – medidas já adotadas pelo intermediário ou as que pretende adotar;
IV – tempo consumido na solução do evento ou prazo esperado para que isso ocorra; e
V – qualquer outra informação considerada importante
§ 2º O intermediário deve elaborar e enviar à SMI relatório final contendo no mínimo:
I – descrição do incidente e das medidas tomadas, informando o impacto gerado pelo incidente sobre a operação da instituição e seus reflexos sobre os dados dos clientes; e
II – os aperfeiçoamentos de controles identificados com o objetivo de prevenir, monitorar e detectar a ocorrência de incidentes de segurança cibernética, se for o caso.
§ 3º O intermediário deve ainda manter à disposição da SMI cópia:
I – das comunicações realizadas com seus clientes, se houver; e
II – dos relatórios internos de investigação produzidos pelo intermediário ou por terceiros sobre a análise do incidente e as conclusões dos exames efetuados."
Itens 6, 7, 8, 10, 11, 12 e 13 do Ofício-Circular nº 5/2020-CVM/SMI
6. Definido no ‘caput’ do art. 35-B da Instrução CVM nº 612/19, sistemas críticos são todos computadores, redes e sistemas eletrônicos e tecnológicos que se vinculam aos processos críticos de negócios e que diretamente executam ou indiretamente fornecem suporte a funcionalidades cujo mau funcionamento ou indisponibilidade pode provocar impacto significativo nos negócios do intermediário.
7. Na ocorrência de incidentes relevantes que afetem seus sistemas críticos e tenham impacto significativo sobre os clientes, os órgãos de administração e a SMI deverão ser comunicados tempestivamente, nos termos do art. 35-C, § 1º, da Instrução CVM nº 612/19.
8. E, conforme estipulado pelo § 2º do mencionado artigo, a comunicação deve apresentar:
I - a descrição do incidente, indicando de que forma os clientes foram afetados;
II - avaliação sobre o número de clientes potencialmente afetados;
III - medidas já adotadas pelo intermediário ou as que pretende adotar;
IV - tempo consumido na solução do evento ou prazo esperado para que isso ocorra; e
V - qualquer outra informação considerada importante.
10. Na ocorrência de incidentes relevantes de segurança cibernética, os órgãos de administração e a SMI deverão ser comunicados tempestivamente, nos termos do ‘caput’ do art. 35-I.
11. E, conforme estipulado pelo § 1º do mencionado artigo, a comunicação deve apresentar:
I - a descrição do incidente, incluindo indicação do dado ou informação sensível afetada;
II - avaliação sobre o número de clientes potencialmente afetados;
III - medidas já adotadas pelo intermediário ou as que pretende adotar;
IV - tempo consumido na solução do evento ou prazo esperado para que isso ocorra; e
V - qualquer outra informação considerada importante.
12. E ainda, nos termos do § 2º do mesmo artigo, o intermediário deve elaborar e enviar à SMI relatório final contendo no mínimo:
I - descrição do incidente e das medidas tomadas, informando o impacto gerado pelo incidente sobre a operação da instituição e seus reflexos sobre os dados dos clientes; e
II - os aperfeiçoamentos de controles identificados com o objetivo de prevenir, monitorar e detectar a ocorrência de incidentes de segurança cibernética, se for o caso.
13. Por fim, agora nos termos do § 3º ainda do mesmo artigo, o intermediário deve manter à disposição da SMI cópia:
I - das comunicações realizadas com seus clientes, se houver; e
II - dos relatórios internos de investigação produzidos pelo intermediário ou por terceiros sobre a análise do incidente e as conclusões dos exames efetuados.</t>
  </si>
  <si>
    <t>RB 131/2021
O Participante deve implementar e manter estratégia de continuidade de negócios em caso de interrupção dos seus Processos Críticos de Negócios. 
Para isso, o Participante deve, no mínimo:
131.1 desenvolver, implantar, atualizar e testar, com periodicidade não superior a um ano, Plano de Continuidade dos Negócios para cenários de indisponibilidade total da infraestrutura principal (instalações, sistemas, conexões), abordando, no mínimo, os seguintes Processos Críticos de Negócios:
131.1.1. recepção e execução de ordens, com o objetivo de preservar o atendimento aos clientes;
131.1.2. liquidação junto às entidades administradoras de mercados organizados; 
131.1.3. liquidação de seus clientes; e 
131.1.4. conciliação e atualização das posições de seus clientes.
131.2 estabelecer procedimentos e prazos para reinício e recuperação dos Processos Críticos de Negócios;
131.3. definir estratégia e utilizar infraestrutura de contingência que abranja Conexão com o ambiente de negociação da B3 (negociação e Drop Copy), com o objetivo de garantir a continuidade de suas operações em caso de indisponibilidade da infraestrutura principal.
131.4. Estabelecer plano de comunicação para o processo, conforme prazos e públicos requeridos pela regulamentação vigente, que englobe, no mínimo:
131.4.1. resultado dos testes, aprimoramentos e atualizações do plano de continuidade de negócios;
131.4.2	acionamento do plano de continuidade de negócios;
131.4.3. avisos e orientações a respeito da indisponibilidade ou instabilidade dos sistemas críticos.
Resolução nº 35/2021 - Art. 38º	
O intermediário deve implementar e manter:
I – processo de análise de impacto de negócios de forma a: a) identificar e classificar os processos críticos de negócio; e b) avaliar os potenciais efeitos da interrupção dos processos críticos de negócio sobre suas atividades; e
II – planos de continuidade de negócios que estabeleçam procedimentos e prazos estimados para reinício e recuperação das atividades em caso de interrupção dos processos críticos de negócio, bem como ações de comunicação internas e externas necessárias e os casos em que a comunicação deve se estender aos clientes e às entidades administradoras de mercado organizado em que sejam autorizados a operar.
§ 1º Além de outros processos considerados críticos pelo intermediário nos termos do inciso I, os planos de continuidade de negócios devem abranger, no mínimo, os seguintes processos, caso aplicáveis ao intermediário:
I – recepção e execução de ordens, com o objetivo de preservar o atendimento aos clientes;
II – liquidação junto às entidades administradoras de mercados organizados;
III – liquidação de seus clientes; e
IV – conciliação e atualização das posições de seus clientes
§ 2º O intermediário deve:
I – revisar e realizar testes para monitorar a eficiência e eficácia de seus planos de continuidade de negócios em periodicidade adequada, não superior a um ano; e
II – revisar e alterar seus planos de continuidade de negócios sempre que necessário, tendo em vista, por exemplo, a ocorrência de alteração relevante na localização e na estrutura de suas operações, ou nas atividades desempenhadas.
§ 3º O resultado do teste e da revisão de que trata o § 2º juntamente com a indicação dos pontos de aperfeiçoamento necessários devem ser reportados aos órgãos da administração.
§ 4º Qualquer evento que tenha provocado o acionamento de plano de continuidade de negócios deve ser reportado aos órgãos de administração e à Superintendência de Relações com o Mercado e Intermediários (SMI) pelo intermediário tempestivamente
§ 5º A comunicação de que trata o § 4º deve incluir:
I – causas do acionamento do plano de continuidade de negócios, indicando os processos críticos afetados;
II – medidas já adotadas pelo intermediário ou as que pretende adotar;
III – tempo consumido na solução do evento ou prazo esperado para que isso ocorra; e
IV – qualquer outra informação considerada importante"
Itens 2, 3, 4 e 5 do Ofício-Circular nº 5/2020-CVM/SMI
Plano de Continuidade de Negócios (PCN)
2. Com o advento da Instrução CVM nº 612/19, os intermediários deverão implementar plano de continuidade de negócios (PCN) que estabeleça procedimentos e prazos estimados para reinício e recuperação das atividades em caso de interrupção dos processos críticos de negócio, bem como ações de comunicação internas e externas necessárias e os casos em que a comunicação deve se estender aos clientes (art. 35-A, inciso II, da Instrução CVM nº 612/19).
3. Dentre os processos considerados críticos, o PCN deve abranger os processos de recepção e execução de ordens e de conciliação e atualização das posições de seus clientes, com o objetivo de preservar o atendimento aos clientes (art. 35-A, § 1º, da Instrução CVM nº 612/19).
4. Na ocorrência de um evento que provoque o acionamento do PCN, os órgãos de administração e a SMI deverão ser comunicados tempestivamente, nos termos do art. 35-A, § 4º, da Instrução CVM nº 612/19.
5. E, conforme estipulado pelo § 5º do mencionado artigo, a comunicação deve apresentar:
I - causas do acionamento do plano de continuidade de negócios, indicando os processos críticos afetados;
II - medidas já adotadas pelo intermediário ou as que pretende adotar;
III - tempo consumido na solução do evento ou prazo esperado para que isso ocorra; e
IV - qualquer outra informação considerada importante."
Ofício-Circular nº 2/2020-CVM/SMI	
Recomendações para os intermediários sobre adoção de plano de contingência em razão de possível situação de estresse operacional causada pela disseminação do COVID-19</t>
  </si>
  <si>
    <t>RB 121/2021
O Participante deve estabelecer e difundir, entre todos os seus colaboradores, Prepostos e prestadores de serviço com acesso a dados ou a informações sensíveis, os documentos que compõem a política de segurança da informação aprovada pela alta administração, que contenham, no mínimo, as seguintes diretrizes:
121.1. Confidencialidade, disponibilidade e Integridade da informação;
121.2. responsabilidade pelo uso de senhas ou método equivalente;
121.3. utilização de internet e de correio eletrônico;
121.4. utilização de software;
121.5. concessão e administração de acessos a sistemas, base de dados e redes;
121.6. segurança física dos ambientes de operação e processamento; 
121.7. prevenção, identificação e tratamento de incidentes de Segurança e de Segurança Cibernética, incluindo a avaliação da relevância dos incidentes e comunicação aos clientes afetados;
121.8. tratamento e controle de Dados de Clientes; e
121.9. contratação de serviços relevantes prestados por terceiros.
RB 122/2021
O Participante deve manter e monitorar a segurança da rede, de arquivos, da base de dados, de sistemas e do tráfego de informações, para garantir o sigilo e a Integridade das informações de Clientes mantidas sob sua guarda.
Para manter a Segurança Cibernética, o Participante deve, no mínimo, manter controles para:
122.1. proteger as informações de Clientes e outros dados classificados como sensíveis sob sua guarda sujeitas ao sigilo, no caso de evento de Segurança Cibernética. Os seguintes aspectos devem ser considerados, no mínimo:
122.1.1. controle de acessos aos sistemas internos e disponibilizados aos Clientes (incluindo acessos remotos aos sistemas internos do Participante);
122.1.2. controles contra acesso ou destruição não autorizada, vazamento ou adulteração de Dados;
122.1.3. programas de conscientização e treinamento aos colaboradores, Prepostos e prestadores de serviço sobre segurança da informação e Segurança Cibernética, no mínimo, àqueles com acesso a Dados de Clientes.
122.1.4. manutenções e atualizações técnicas e de segurança dos sistemas; e
122.2. detectar eventos de Segurança Cibernética. Os seguintes aspectos devem ser considerados, no mínimo:
122.2.1. monitoramento contínuo da segurança da rede do Participante; e
122.2.2. avaliações periódicas referentes a situações de ameaças e vulnerabilidades internas e externas à rede interna de computadores e sistemas.
122.3. tratamento das ameaças internas e externas detectadas, causas e impactos, incluindo registro das ações tomadas para resolução do problema.
122.4. Comunicar os Incidentes Relevantes, conforme prazos e público previstos nas normas vigentes e nas políticas internas.
Resolução nº 35/2021 - Art. 40º	
I – desenvolver e implementar políticas e práticas visando garantir a integridade, a segurança e a disponibilidade de seus sistemas críticos; e
II – estabelecer diretrizes para a avaliação da relevância dos incidentes.
§ 1º O intermediário deve, tempestivamente, comunicar à SMI e aos órgãos de administração a ocorrência de incidentes relevantes que afetem seus sistemas críticos e tenham impacto significativo sobre os clientes.
§ 2º A comunicação de que trata o § 1º deste artigo deve incluir:
I – a descrição do incidente, indicando de que forma os clientes foram afetados;
II – avaliação sobre o número de clientes potencialmente afetados;
III – medidas já adotadas pelo intermediário ou as que pretende adotar;
IV – tempo consumido na solução do evento ou prazo esperado para que isso ocorra; e
V – qualquer outra informação considerada importante."
Resolução nº 35/2021 - Art. 41º	
O intermediário deve desenvolver política de segurança da informação abrangendo:
I – o tratamento e controle de dados de clientes;
II – a segurança cibernética;
III – as diretrizes para a avaliação da relevância dos incidentes de segurança, incluindo segurança cibernética, e sobre as situações em que clientes afetados devem ser comunicados; e
IV – a contratação de serviços relevantes prestados por terceiros.
§ 1º Admite-se, no caso de conglomerados financeiros, a adoção de uma única política a que se refere o caput, desde que as instituições que não constituírem política própria formalizem essa opção em reunião de seu conselho de administração ou de sua diretoria.
§ 2º A política de segurança da informação deve:
I – ser compatível com: a) o porte, o perfil de risco e o modelo de negócio do intermediário; b) a natureza das operações e a complexidade dos produtos, serviços, atividades e processos do intermediário; e c) a sensibilidade dos dados e informações sob responsabilidade do intermediário;
II – ser aplicável a funcionários, prepostos e prestadores de serviços; e
III – prever a periodicidade com que funcionários, prepostos e prestadores de serviços devem ser treinados quanto aos procedimentos previstos nos arts. 42 e 43 e quanto ao programa de segurança cibernética
§ 3º O intermediário pode:
I – restringir o treinamento quanto aos procedimentos previstos nos arts. 42 e 43 apenas aos funcionários, prepostos e prestadores de serviços que tenham acesso a dados e informações sensíveis; e
II – deixar de aplicar treinamento quanto aos procedimentos previstos nos arts. 42 e 43 aos prestadores de serviço que tenham acesso a dados e informações sensíveis, caso conclua que o prestador de serviço possui procedimentos de segurança da informação e de treinamento adequados e compatíveis com suas políticas.
§ 4º O incidente de segurança cibernética que afete processos críticos de negócios, ou dados ou informações sensíveis, e tenha impacto significativo sobre os clientes deve ser considerado relevante"
Resolução nº 35/2021 - Art. 42º	
O intermediário deve desenvolver e implementar regras, procedimentos e controles internos adequados visando garantir a confidencialidade, a autenticidade, a integridade e a disponibilidade dos dados e informações sensíveis, contemplando:
I – as diretrizes para a identificação e classificação dos dados e informações sensíveis; e
II – os procedimentos adotados para garantir o registro da ocorrência de incidentes relevantes, suas causas e impactos.
Parágrafo único. O intermediário deve considerar como sensíveis, no mínimo, os dados cadastrais e demais informações que permitem a identificação de clientes, suas operações e posições de custódia."
Resolução nº 35/2021 - Art. 43º	
As regras, procedimentos e controles de que trata o art. 42 devem contemplar:
I – a proteção das informações de cadastro e de operações realizadas pelo cliente contra acesso ou destruição não autorizados, vazamento ou adulteração;
II – a concessão e administração de acessos individualizados a sistemas, bases de dados e redes; e
III – segregação de dados e controle de acesso, de forma a prevenir o risco de acesso não autorizado, de adulteração ou de mau uso das informações."
Resolução nº 35/2021 - Art. 45º
A política a que se refere o art. 41, inciso II, deve contemplar um programa de segurança cibernética, abrangendo, no mínimo:
I – a identificação e avaliação dos riscos cibernéticos internos e externos a que o intermediário esteja exposto;
II – as medidas que devem ser adotadas para reduzir a vulnerabilidade da instituição contra ataques cibernéticos;
III – procedimentos e controles internos adotados para: a) verificar a implementação, a aplicação e a eficácia das medidas adotadas na forma do inciso II; e b) efetuar o monitoramento contínuo e a detecção de ataques cibernéticos em tempo hábil;
IV – medidas adotadas para tratamento de incidentes cibernéticos e recuperação de dados e sistemas;
V – periodicidade com que o programa de segurança cibernética deve ser testado e revisado, de forma a: a) avaliar a vulnerabilidade da instituição contra ataques cibernéticos e identificar novos riscos cibernéticos; e b) verificar a necessidade de aperfeiçoar as regras, procedimentos e controles internos existentes; e
VI – formas de participação em iniciativas que objetivem o compartilhamento de informações sobre ameaças e vulnerabilidades relevantes."
Resolução nº 35/2021 - Art. 47º	
No caso de serviços prestados por terceiros, o intermediário deve identificar e relacionar seus prestadores de serviços relevantes, avaliar os controles realizados por estes provedores e se certificar que os contratos de prestação de serviços assegurem:
I – o cumprimento das exigências de manutenção de informações previstas no art. 48;
II – o acesso da instituição aos dados e informações a serem processados ou armazenados pelo prestador de serviços; e
III – a confidencialidade, integridade, disponibilidade e a recuperação dos dados e informações processados ou armazenados pelo prestador de serviços.
§ 1º A contratação de terceiros não afasta a responsabilidade do intermediário pelo registro e arquivamento dos documentos e informações mencionadas no art. 48.
§ 2º O intermediário deve se assegurar de que os contratos referentes à prestação de serviços terceirizados não limitem e nem vedem o acesso da CVM e da entidade autorreguladora:
I – ao conteúdo dos contratos; e
II – a documentos, dados e informações processadas ou armazenadas pelos prestadores de serviço"</t>
  </si>
  <si>
    <t>Ausência de monitoramento ou monitoramento parcial de disponibilidade para X% dos sistemas de negociação oferecidos a clientes.</t>
  </si>
  <si>
    <t>Ausência ou insuficiência da aprovação e/ou revisão das regras dos mecanismos de proteção da rede corporativa (firewall) pela área responsável antes da implantação.</t>
  </si>
  <si>
    <t>Ausência de programa de conscientização de Segurança das Informações/Segurança Cibernética.</t>
  </si>
  <si>
    <t>Insuficiência no programa de conscientização de Segurança das Informações/Segurança Cibernética.</t>
  </si>
  <si>
    <t>RB 122/2021
O Participante deve manter e monitorar a segurança da rede, de arquivos, da base de dados, de sistemas e do tráfego de informações, para garantir o sigilo e a Integridade das informações de Clientes mantidas sob sua guarda.
Para manter a Segurança Cibernética, o Participante deve, no mínimo, manter controles para:
122.1. proteger as informações de Clientes e outros dados classificados como sensíveis sob sua guarda sujeitas ao sigilo, no caso de evento de Segurança Cibernética. Os seguintes aspectos devem ser considerados, no mínimo:
122.1.1. controle de acessos aos sistemas internos e disponibilizados aos Clientes (incluindo acessos remotos aos sistemas internos do Participante);
122.1.2. controles contra acesso ou destruição não autorizada, vazamento ou adulteração de Dados;
122.1.3. programas de conscientização e treinamento aos colaboradores, Prepostos e prestadores de serviço sobre segurança da informação e Segurança Cibernética, no mínimo, àqueles com acesso a Dados de Clientes.
122.1.4. manutenções e atualizações técnicas e de segurança dos sistemas; e
122.2. detectar eventos de Segurança Cibernética. Os seguintes aspectos devem ser considerados, no mínimo:
122.2.1. monitoramento contínuo da segurança da rede do Participante; e
122.2.2. avaliações periódicas referentes a situações de ameaças e vulnerabilidades internas e externas à rede interna de computadores e sistemas.
122.3. tratamento das ameaças internas e externas detectadas, causas e impactos, incluindo registro das ações tomadas para resolução do problema.
122.4. Comunicar os Incidentes Relevantes, conforme prazos e público previstos nas normas vigentes e nas políticas internas.
RB 127/2021
O acesso a sistemas, bancos de dados e redes – próprios, adquiridos de terceiros ou da B3 – deve seguir as seguintes características:
127.1. ser usuário individual e não compartilhado;
127.2. estar protegido por senha ou por método com segurança equivalente;
127.3. ser concedido de forma a evitar o Conflito de Interesses e acessos em desacordo com a função desempenhada. Para isso, o Participante deve definir, previamente à concessão dos acessos, as atividades pertinentes à função exercida e as atividades que, acumuladas e executadas pela mesma pessoa nos sistemas, possam gerar o Conflito de Interesses, as quais devem ser passíveis de verificação;
127.4. ser aprovado pelo proprietário da informação; 
127.5. ser concedido somente a profissionais que possuam vínculo com o Participante; e
127.6. ser atribuído a um responsável.
O Participante deve administrar os acessos (concessão, alteração e exclusão) para manter as características descritas.
Resolução nº 35/2021 - Art. 43. 
As regras, procedimentos e controles de que trata o art. 42 devem contemplar:
I – a proteção das informações de cadastro e de operações realizadas pelo cliente contra acesso ou destruição não autorizados, vazamento ou adulteração;
II – a concessão e administração de acessos individualizados a sistemas, bases de dados e redes; e
III – segregação de dados e controle de acesso, de forma a prevenir o risco de acesso não autorizado, de adulteração ou de mau uso das informações.
Resolução nº 35/2021 - Art. 45º
A política a que se refere o art. 41, inciso II, deve contemplar um programa de segurança cibernética, abrangendo, no mínimo:
I – a identificação e avaliação dos riscos cibernéticos internos e externos a que o intermediário esteja exposto;
II – as medidas que devem ser adotadas para reduzir a vulnerabilidade da instituição contra ataques cibernéticos;
III – procedimentos e controles internos adotados para: a) verificar a implementação, a aplicação e a eficácia das medidas adotadas na forma do inciso II; e b) efetuar o monitoramento contínuo e a detecção de ataques cibernéticos em tempo hábil;
IV – medidas adotadas para tratamento de incidentes cibernéticos e recuperação de dados e sistemas;
V – periodicidade com que o programa de segurança cibernética deve ser testado e revisado, de forma a: a) avaliar a vulnerabilidade da instituição contra ataques cibernéticos e identificar novos riscos cibernéticos; e b) verificar a necessidade de aperfeiçoar as regras, procedimentos e controles internos existentes; e
VI – formas de participação em iniciativas que objetivem o compartilhamento de informações sobre ameaças e vulnerabilidades relevantes.</t>
  </si>
  <si>
    <t>Nº/%/R$
DEFICIÊNCIAS</t>
  </si>
  <si>
    <t>Art. 18. O administrador de carteira de valores mobiliários deve:
(..)
III – cumprir fielmente o regulamento do fundo de investimento ou o contrato previamente firmado por escrito com o cliente, contrato este que deve conter as características dos serviços a serem prestados, dentre as quais se incluem:
a) a política de investimentos a ser adotada;
b) descrição detalhada da remuneração cobrada pelos serviços;
c) os riscos inerentes aos diversos tipos de operações com valores mobiliários nos mercados de bolsa, de balcão, nos mercados de liquidação futura e nas operações de empréstimo de ações que pretenda realizar com os recursos do cliente;
d) o conteúdo e a periodicidade das informações a serem prestadas ao cliente; e 
e) informações sobre outras atividades que o administrador exerça no mercado e os potenciais conflitos de interesse existentes entre tais atividades e a administração da carteira administrada.</t>
  </si>
  <si>
    <t>INFRAÇÃO GRAVE</t>
  </si>
  <si>
    <t xml:space="preserve">
RB 006/2021
RB 008/2021</t>
  </si>
  <si>
    <t>Item 11.2 do OC 053/2012 
Art. 11 Anexo B RCVM 50</t>
  </si>
  <si>
    <t>Item 11.6 OC 053/2012
Inciso IV art. 37 RCVM 35/2021</t>
  </si>
  <si>
    <t>RB 051/2021
RB 054/2021
RB 055/2021</t>
  </si>
  <si>
    <t>Ausência ou insuficiência de estratégia adotada para atender a recepção, execução de ordens e atualização de posições em caso de indisponibilidade da infraestrutura principal.</t>
  </si>
  <si>
    <t>Nota Final do Processo</t>
  </si>
  <si>
    <t>NOTA MÁXIMA</t>
  </si>
  <si>
    <t>%NOTA MÁXIMA</t>
  </si>
  <si>
    <t>Suitability</t>
  </si>
  <si>
    <t>Cadastrar Clientes</t>
  </si>
  <si>
    <t>Executar Ordens</t>
  </si>
  <si>
    <t>Liquidar Negócios</t>
  </si>
  <si>
    <t>Administrar Custódia de Ativos e Posições</t>
  </si>
  <si>
    <t>Gerenciar Risco</t>
  </si>
  <si>
    <t>Segurança das Informações</t>
  </si>
  <si>
    <t>Continuidade de Negócios</t>
  </si>
  <si>
    <t>Monitoramento e Operação de Infraestrutura de TI</t>
  </si>
  <si>
    <t>Gerenciamento de Mudanças</t>
  </si>
  <si>
    <t>Suporte à Infraestrutura</t>
  </si>
  <si>
    <t>Total</t>
  </si>
  <si>
    <t>SU065</t>
  </si>
  <si>
    <t>SU066</t>
  </si>
  <si>
    <t>SU067</t>
  </si>
  <si>
    <t>SU068</t>
  </si>
  <si>
    <t>SU069</t>
  </si>
  <si>
    <t>SU070</t>
  </si>
  <si>
    <t>SU071</t>
  </si>
  <si>
    <t>OR058</t>
  </si>
  <si>
    <t>OR059</t>
  </si>
  <si>
    <t>OR060</t>
  </si>
  <si>
    <t>OR061</t>
  </si>
  <si>
    <t>RI016</t>
  </si>
  <si>
    <t>RI032</t>
  </si>
  <si>
    <t>RI033</t>
  </si>
  <si>
    <t>RI034</t>
  </si>
  <si>
    <t>RI035</t>
  </si>
  <si>
    <t>RI036</t>
  </si>
  <si>
    <t>RI037</t>
  </si>
  <si>
    <t>RI038</t>
  </si>
  <si>
    <t>RI039</t>
  </si>
  <si>
    <t>RI040</t>
  </si>
  <si>
    <t>RI041</t>
  </si>
  <si>
    <t>RI042</t>
  </si>
  <si>
    <t>RI043</t>
  </si>
  <si>
    <t>RI044</t>
  </si>
  <si>
    <t>RI045</t>
  </si>
  <si>
    <t>RI046</t>
  </si>
  <si>
    <t>PLD091</t>
  </si>
  <si>
    <t>PLD092</t>
  </si>
  <si>
    <t>PLD093</t>
  </si>
  <si>
    <t>PLD094</t>
  </si>
  <si>
    <t>PLD095</t>
  </si>
  <si>
    <t>PLD096</t>
  </si>
  <si>
    <t>PLD097</t>
  </si>
  <si>
    <t>PLD098</t>
  </si>
  <si>
    <t>PLD099</t>
  </si>
  <si>
    <t>PLD100</t>
  </si>
  <si>
    <t>IN059</t>
  </si>
  <si>
    <t>SI008</t>
  </si>
  <si>
    <t>SI067</t>
  </si>
  <si>
    <t>SI068</t>
  </si>
  <si>
    <t>SI069</t>
  </si>
  <si>
    <t>SI070</t>
  </si>
  <si>
    <t>SI071</t>
  </si>
  <si>
    <t>SI072</t>
  </si>
  <si>
    <t>SI073</t>
  </si>
  <si>
    <t>CN001</t>
  </si>
  <si>
    <t>CN002</t>
  </si>
  <si>
    <t>CN003</t>
  </si>
  <si>
    <t>CN015</t>
  </si>
  <si>
    <t>CN016</t>
  </si>
  <si>
    <t>CN017</t>
  </si>
  <si>
    <t>CN018</t>
  </si>
  <si>
    <t>CN019</t>
  </si>
  <si>
    <t>CN020</t>
  </si>
  <si>
    <t>CN021</t>
  </si>
  <si>
    <t>CN022</t>
  </si>
  <si>
    <t>CN023</t>
  </si>
  <si>
    <t>MO005</t>
  </si>
  <si>
    <t>MO006</t>
  </si>
  <si>
    <t>MO027</t>
  </si>
  <si>
    <t>MO028</t>
  </si>
  <si>
    <t>MO029</t>
  </si>
  <si>
    <t>SP001</t>
  </si>
  <si>
    <t>SP002</t>
  </si>
  <si>
    <t>SP015</t>
  </si>
  <si>
    <t>SP016</t>
  </si>
  <si>
    <t>Prevenção à Lavagem de Dinheiro</t>
  </si>
  <si>
    <t>Supervisão de Operações</t>
  </si>
  <si>
    <t>SOP</t>
  </si>
  <si>
    <t>SOP001</t>
  </si>
  <si>
    <t>SOP002</t>
  </si>
  <si>
    <t>SOP003</t>
  </si>
  <si>
    <t>SOP004</t>
  </si>
  <si>
    <t>SOP005</t>
  </si>
  <si>
    <t>SOP006</t>
  </si>
  <si>
    <t>SOP007</t>
  </si>
  <si>
    <t>SOP008</t>
  </si>
  <si>
    <t>SOP009</t>
  </si>
  <si>
    <t>SOP010</t>
  </si>
  <si>
    <t>SOP011</t>
  </si>
  <si>
    <t>SOP012</t>
  </si>
  <si>
    <t>SOP013</t>
  </si>
  <si>
    <t>SOP014</t>
  </si>
  <si>
    <t>SOP015</t>
  </si>
  <si>
    <t>SOP016</t>
  </si>
  <si>
    <t>SOP017</t>
  </si>
  <si>
    <t>SOP018</t>
  </si>
  <si>
    <t>SOP019</t>
  </si>
  <si>
    <t>SOP020</t>
  </si>
  <si>
    <t>SOP021</t>
  </si>
  <si>
    <t>SOP022</t>
  </si>
  <si>
    <t>SOP023</t>
  </si>
  <si>
    <t>SOP024</t>
  </si>
  <si>
    <t>SOP025</t>
  </si>
  <si>
    <t>SOP026</t>
  </si>
  <si>
    <t>SOP027</t>
  </si>
  <si>
    <t>SOP028</t>
  </si>
  <si>
    <t>SOP029</t>
  </si>
  <si>
    <t>SOP030</t>
  </si>
  <si>
    <t>SOP031</t>
  </si>
  <si>
    <t>SOP032</t>
  </si>
  <si>
    <t>SOP033</t>
  </si>
  <si>
    <t>SOP034</t>
  </si>
  <si>
    <t>SOP035</t>
  </si>
  <si>
    <t>SOP036</t>
  </si>
  <si>
    <t>SOP037</t>
  </si>
  <si>
    <t>SOP038</t>
  </si>
  <si>
    <t>SOP039</t>
  </si>
  <si>
    <t>SOP040</t>
  </si>
  <si>
    <t>SOP041</t>
  </si>
  <si>
    <t>SOP042</t>
  </si>
  <si>
    <t>SOP043</t>
  </si>
  <si>
    <t>SOP044</t>
  </si>
  <si>
    <t>SOP045</t>
  </si>
  <si>
    <t>SOP046</t>
  </si>
  <si>
    <t>CERTIFICAÇÃO DE PROFISSIONAIS</t>
  </si>
  <si>
    <t>AI</t>
  </si>
  <si>
    <t>CER</t>
  </si>
  <si>
    <t>Certificação de Profissionais</t>
  </si>
  <si>
    <t>Controles Internos</t>
  </si>
  <si>
    <t xml:space="preserve">
§1º, art. 16º da RCVM 178/23</t>
  </si>
  <si>
    <t>Art. 30, §1º da RCVM 178/23</t>
  </si>
  <si>
    <t>RB 92/2021
RCVM 178/23, Art. 30</t>
  </si>
  <si>
    <t>Os materiais utilizados pelo assessor de investimento no exercício das atividades previstas nesta Resolução devem: 
I – estar em consonância com o disposto no art. 23 desta Resolução; 
II – fazer referência expressa a todos osintermediários, como contratantes, identificando o assessor de investimento como contratado, e apresentar os respectivos dados de contato da ouvidoria das instituições; 
III – no caso de vinculação a mais de um intermediário, abster-se de fazer referências aos produtos, canais de comunicação e demais informações dos intermediários pelos quais tenha sido contratado de modo que possa provocar dúvidas sobre qual o intermediário a que a informação se refere; e 
IV – no caso dos assessores de investimento pessoa jurídica, informar a página na rede mundial de computadores em que se possa consultar a relação dos assessores de investimento pessoa natural que nela estejam autorizados a atuar como sócios, empregados ou contratados.</t>
  </si>
  <si>
    <t>Na denominação da pessoa jurídica de que trata o caput, assim como nos nomes de fantasia eventualmente utilizados, deve constar a expressão “assessor de investimento” ou a sigla “AI”, sendo vedada a utilização de siglas e de palavras ou expressões que possam induzir o investidor a erro quanto ao objeto da sociedade.</t>
  </si>
  <si>
    <t>Art. 24 da RCVM 178/23</t>
  </si>
  <si>
    <t>Utilização de referência expressa desacompanhada da identificação do Participante em X% da amostra de AI analisada.</t>
  </si>
  <si>
    <t>Para visitas em até 10 AIs: Identificação de pessoas não autorizadas pela regulamentação no ambiente de negociação em X% dos AI visitados.</t>
  </si>
  <si>
    <t>Para visitas em mais de 10 AIs: Identificação de pessoas não autorizadas pela regulamentação no ambiente de negociação em X% dos AI visitados.</t>
  </si>
  <si>
    <t>Identificamos AI realizando gestão de carteira para clube de investimento</t>
  </si>
  <si>
    <t>Identificamos X clientes com endereço/ e-mail igual ao do Participante e/ou AI.</t>
  </si>
  <si>
    <t>Identificação de terceiro não autorizado pela CVM, vinculado ao AI contratado, atuando nas áreas de operações ou comercial.</t>
  </si>
  <si>
    <t>Identificação de terceiro não autorizado pela CVM, sem vínculo com o AI contratado, atuando nas áreas de operações ou comercial.</t>
  </si>
  <si>
    <t>O Participante não mantém documentação referente ao AI pelo prazo de 5 anos para X% da amostra analisada.</t>
  </si>
  <si>
    <t>É vedado ao AI ou à pessoa jurídica constituída na forma do art. 2º:
III – ser procurador ou representante de clientes perante instituições integrantes do sistema de distribuição de valores mobiliários, para quaisquer fins;</t>
  </si>
  <si>
    <t>O AI deve possuir exclusividade de vínculo com o Participante, não podendo prestar serviços a mais de um Participante simultaneamente, exceto nos casos previstos pela regulamentação vigente.</t>
  </si>
  <si>
    <t xml:space="preserve">É vedado ao AI ou à pessoa jurídica constituída na forma do art. 2º  atuar como preposto de instituição integrante do sistema de distribuição de valores mobiliários com a qual não tenha contrato para a prestação dos serviços relacionados no § 1º do art. 1º; </t>
  </si>
  <si>
    <t>Identificação de AI confeccionando e enviando para os clientes extratos contendo informações sobre as operações realizadas ou posições em aberto.</t>
  </si>
  <si>
    <t>A solicitação de transferência do AI de um Participante para outro, o início das atividades do AI no novo Participante somente poderá ocorrer após a conclusão e publicação do credenciamento na instituição credenciadora, sob o vínculo do novo Participante.</t>
  </si>
  <si>
    <t>Transferência de AI ocorrida em período inferior a 60 dias da sua última atuação em outro Participante e sem a apresentação de carta de recomendação para comprovar a dispensa do período de quarentena em X% da amostra analisada.</t>
  </si>
  <si>
    <t xml:space="preserve">O Participante deverá manter sistema de registro da totalidade das Ordens emitidas pelos Comitentes à mesa de operações, recebidas por prepostos e/ou conexões automatizadas, inclusive AIs. </t>
  </si>
  <si>
    <t>O registro das Ordens transmitidas por telefone ou outros sistemas de transmissão de voz deverá ocorrer por sistema de gravação que possibilite a reprodução, com clareza, do diálogo mantido pelo Cliente ou por seu Representante com o Participante ou seus prepostos (inclusive AIs), contendo:
(a) A data, o horário do início, horário do fim ou a duração de cada gravação dos diálogos mantidos com os clientes;
(b) A identificação do Representante do Participante ou de seus prepostos (inclusive AIs) e respectivo ramal telefônico ou identificados equivalente;
(c) A natureza da Ordem, de compra ou de venda, e do tipo de Ordem (conforme previsto na regulamentação aplicável);
(d) O prazo de validade da Ordem;
(e) A descrição do Ativo, das quantidades e dos preços, se for o caso; e
(f) Controle do total das gravações feitas a cada dia.</t>
  </si>
  <si>
    <t>Item 33. O registro das Ordens transmitidas por telefone ou outros sistemas de transmissão de voz e por sistemas de mensagens instantâneas deve ocorrer por sistema de gravação que possibilite reprodução, com clareza, do diálogo mantido pelo Cliente ou por seu representante com o Participante ou com seus Prepostos (inclusive AIs), contendo:
33.1. data, horário de início, horário de fim ou duração de cada gravação dos diálogos mantidos com os Clientes;
33.2. identificação do representante do Participante ou de seus Prepostos (inclusive AIs) e respectivo ramal telefônico ou identificador equivalente;
33.3. natureza da Ordem, de compra ou de venda, e tipo de Ordem (conforme previsto na regulamentação aplicável);
33.4. prazo de validade da Ordem; e
33.5. descrição do Ativo, das quantidades e dos preços, se for o caso.</t>
  </si>
  <si>
    <t>O Diretor de Controles Internos deve emitir relatório anual de avaliação dos controles internos do Participante, enviá-lo formalmente aos seus órgãos de administração e mantê-lo à disposição da BSM, até o último dia útil do mês de abril, contendo descrição: (i) Das regras, procedimentos e controles internos implantados; (ii) Dos exames efetuados: critérios aplicados para definição do escopo avaliado, procedimentos realizados e abrangência dos exames; (iii) Do resultado e das conclusões dos exames efetuados; (iv) Das não conformidades formalmente identificadas pela própria instituição, pelos seus reguladores e autorreguladores no ano de referência; (v) Dos planos de ação estabelecidos pelo Participante com base nos resultados e conclusões dos exames efetuados, descritos nos itens (ii) a (iv) anteriores, detalhando as respectivas ações realizadas, os prazos de conclusão e os responsáveis; (vi) Do acompanhamento da implementação dos planos de ação propostos no relatório atual e dos planos de ação em andamento informados nos relatórios anteriores, bem como da eficácia das medidas corretivas e dos planos de ação implantados, sobretudo para evitar recorrências de não conformidades; e (vii) Dos motivos que ocasionaram não cumprimento dos planos de ação estabelecidos em relatórios anteriores, tais como atraso, mudança de plano de ação ou outras situações, e os próximos passos definidos pelo Participante.
O relatório anual de avaliação de controles internos deve abranger, no mínimo, os seguintes aspectos e sua conformidade com a legislação e a regulamentação vigentes, abrangendo tanto a atuação do Participante e seus Prepostos no mercado de bolsa e no mercado de balcão organizado.
104.1. monitoração da adequação da recomendação de produtos, serviços e operações ao Perfil de Investimento do Cliente e das operações realizadas em nome de Clientes em relação aos respectivos Perfis de Investimento (suitability);
104.2. avaliação dos controles relacionados aos processos de recepção, execução e confirmação de Ordens, cadastro de Clientes, de gestão de riscos, de custódia, de liquidação e de movimentação de pagamento e recebimento de valores;
104.3. monitoração da conformidade dos procedimentos executados pelo Participante em relação à atuação de pessoas vinculadas e à carteira própria;
104.4. avaliação da segregação lógica das funções desempenhadas pelos integrantes do Participante, incluindo o acesso aos dados e informações sensíveis, de forma que seja
evitado o Conflito de Interesses;
104.5. monitoração das operações, ordens e das ofertas a fim de coibir práticas abusivas;
104.6. monitoração da atuação de profissionais de operações (inclusive estagiários que desempenhem tal função), AIs e de profissionais terceirizados vinculados ao Participante, inclusive daqueles que estejam em ambiente físico externo;
104.7. monitoração da existência e da validade da certificação dos profissionais que atuarem nos mercados da B3;
104.8. prevenção e detecção de lavagem de dinheiro;
104.9. segurança das informações: gerenciamento de acessos e senhas (redes, sistemas e bancos de dados, incluindo Canal de Relacionamento Eletrônico com o Cliente), identificação dos sistemas sem Trilhas de Auditoria e programa de Segurança Cibernética;
104.10. continuidade dos negócios: acompanhamento e avaliação das atualizações e dos resultados dos testes em relação aos objetivos estabelecidos;
104.11. registro das situações de indisponibilidade em sistemas que impactem as operações dos Clientes (sistemas de negociação) e a gravação das Ordens dos Clientes;
104.12. avaliação dos riscos e da segurança cibernética, incluindo medidas adotadas para reduzir as vulnerabilidades bem como a avaliação de sua eficácia, identificação e registro de situações de ameaças à rede interna de computadores, aos sistemas e aos dados que contenham informações dos Clientes mantidas sob sua guarda;
104.13. monitoração da implementação de Política de Responsabilidade Socioambiental; e
104.14. manutenção de arquivos e documentos relativos às disposições normativas. 
Todos os aspectos mencionados acima devem constar no relatório de controles internos, ainda que não sejam aplicáveis, sejam de relevância baixa ou sejam de risco baixo, devendo ser apresentado o motivo que justifica a ausência de menção.</t>
  </si>
  <si>
    <t>RCVM 50/2021 - Art. 7º. As pessoas jurídicas mencionadas nos incisos I a III do art. 3º desta Resolução devem:
I – adotar e implementar regras, procedimentos e controles internos consistentes com o seu porte, bem como com o volume, complexidade e tipo das atividades que desempenham no mercado de valores mobiliários de forma a viabilizar a fiel observância das disposições desta Resolução, contemplando, inclusive:
a) a análise prévia para efeitos de mitigação de riscos de LD/FTP de novas tecnologias, serviços e produtos; e
b) a seleção e o monitoramento de administradores, funcionários, AIs e prestadores de serviços relevantes contratados, com o objetivo de garantir padrões elevados de seus quadros; e
c) a forma pela qual o diretor responsável a que se refere o art. 8º acessará as informações necessárias para o devido gerenciamento de riscos de PLD/FTP;</t>
  </si>
  <si>
    <t>Art. 7º As pessoas jurídicas mencionadas nos incisos I a III do art. 3º desta Resolução devem:
II – manter programa de treinamento contínuo para administradores, funcionários, AIs e prestadores de serviços relevantes contratados, destinado inclusive a divulgar a sua política de PLD/FTP, assim como as respectivas regras, procedimentos e controles internos.</t>
  </si>
  <si>
    <t>Art. 6º O diretor de que trata o caput do art. 8º deve elaborar relatório relativo à avaliação interna de risco de LD/FTP, a ser encaminhado para os órgãos da alta administração especificados na política de PLD/FTP, até o último dia útil do mês de abril, contendo além das informações requeridas nos incisos I e II do art. 5º, o que segue:
I – identificação e análise das situações de risco de LD/FTP, considerando as respectivas ameaças, vulnerabilidades e consequências;
II – se for o caso, análise da atuação dos prepostos, AIs ou prestadores de serviços relevantes contratados, bem como a descrição da governança e dos deveres associados à manutenção do cadastro simplificado, nos termos do Anexo C;
III – tabela relativa ao ano anterior, contendo:
a) o número consolidado das operações e situações atípicas detectadas, segregadas por cada hipótese, nos termos do art. 20;
b) o número de análises realizadas, conforme disposto no art. 21;
c) o número de comunicações de operações suspeitas reportadas para o Conselho de Controle de Atividades Financeiras – COAF, conforme disposto no art. 22; e
d) a data do reporte da declaração negativa, se for o caso, conforme disposto no art. 23;
IV – as medidas adotadas para o atendimento do disposto nas alíneas “b” e “c” do inciso II do art. 4º;
V – a apresentação dos indicadores de efetividade nos termos definidos na política de PLD/FTP, incluindo a tempestividade acerca das atividades de detecção, análise e comunicação de operações ou situações atípicas; e
VI – a apresentação, se for o caso, de recomendações visando mitigar os riscos identificados do exercício anterior que ainda não foram devidamente tratados, contendo:
a) possíveis alterações nas diretrizes previstas na política de PLD/FTP de que trata o art. 4º;
b) aprimoramento das regras, procedimentos e controles internos referidos no art. 7º, com o estabelecimento de cronogramas de saneamento;
VII – a indicação da efetividade das recomendações adotadas referidas no inciso VI em relação ao relatório respectivamente anterior, de acordo com a metodologia de que trata o inciso II do art. 4º, registrando de forma individualizada os resultados.
§ 1º O relatório referido no caput deve:
I – ser elaborado anualmente até o último dia útil do mês de abril e seu conteúdo deve se referir ao ano anterior à data de entrega;
II – ficar disponível para a CVM e, se for o caso, para a entidade autorreguladora, na sede da instituição.
§ 2º O relatório de que trata o caput pode ser único ou compor relatório abrangente de supervisão de regras, procedimentos e controles internos de implementação e cumprimento de políticas exigido pela regulamentação da CVM, observada a compatibilidade dos prazos de entrega, conforme aplicável.</t>
  </si>
  <si>
    <t>X% dos AIs não utiliza a expressão “Assessor de Investimento” ou "AI" no nome fantasia.</t>
  </si>
  <si>
    <t>A instituição integrante do sistema de distribuição de valores mobiliários que contratar AI deve manter atualizada, em sua própria página e na página da CVM na rede mundial de computadores, a relação de AIs por ela contratados.
§ 1º A relação a que se refere o caput deve ser atualizada no prazo de 5 (cinco) dias úteis, contados da correspondente contratação, alteração de contrato ou rescisão.</t>
  </si>
  <si>
    <t>X% dos AIs não informou ao órgão credenciador a alteração de sua razão social.</t>
  </si>
  <si>
    <t>O Participante deve manter atualizada, em local de fácil acesso, na página da rede mundial de computadores a relação de AIs por ele contratados, no prazo máximo de 5 (cinco) dias úteis após a atualização ter sido feita.
92.1. O Participante também deve informar à entidade credenciadora a relação atualizada de AIs por ele contratados, no prazo máximo de 5 (cinco) dias úteis após a atualização ter sido feita.
92.2. Em caso de contratação de pessoa jurídica, todos os seus sócios devem constar da relação de AIs.</t>
  </si>
  <si>
    <t>X% dos AIs não informou ao órgão credenciador a alteração de seu quadro societário.</t>
  </si>
  <si>
    <t>X% dos AIs não informado na página do órgão credenciador o vínculo com o Participante.</t>
  </si>
  <si>
    <t xml:space="preserve">A pessoa jurídica deve ter como sócios unicamente pessoas naturais que sejam AIs, aos quais será atribuído, com exclusividade, o exercício das atividades referidas nos incisos I a III do § 1º do art. 1º. </t>
  </si>
  <si>
    <t>X% dos AIs pessoa jurídica, vinculados ao Participante, possuem sócio não AI ou possuem sócio AI inabilitado pela CVM ou pela BSM para exercer a função de AI.</t>
  </si>
  <si>
    <t>Ausência e/ou divergência de informações no site do Participante em relação aos AIs contratados.</t>
  </si>
  <si>
    <t xml:space="preserve"> É vedado ao AI ou à pessoa jurídica constituída na forma
do art. 2º:
§ 1º Para exercer as atividades de administração de carteira, de consultoria ou de análise de valores mobiliários, o AI que seja registrado pela CVM para o exercício daquelas atividades na forma da regulamentação em vigor deve requerer o cancelamento de seu credenciamento como AI junto à entidade credenciadora.
§ 2º O disposto no inciso I não se aplica à atividade de distribuição de cotas de fundos de investimento por AIs.</t>
  </si>
  <si>
    <t>Identificamos recebimento ou pagamento de numerário, títulos ou valores mobiliários ou outros ativos por AIs de/para clientes.</t>
  </si>
  <si>
    <t>X% dos AIs contratados pelo Participante indicados como pessoas autorizadas a emitir ordens no cadastro do cliente.</t>
  </si>
  <si>
    <t>X% dos AIs contratados pelo Participante, analisados pela auditoria, atuando como procurador ou gestor do cliente.</t>
  </si>
  <si>
    <t>O Participante deve possuir controles para assegurar que cada pagamento decorrente da prestação de serviços de AIs seja efetuado diretamente para a respectiva pessoa física ou jurídica vinculada contratualmente ao Participante, nos termos do contrato de prestação de serviços celebrado com o AI e compatível com os eventos que geraram o valor pago.</t>
  </si>
  <si>
    <t>Identificação de pagamentos irregulares realizados para X% dos AIs.</t>
  </si>
  <si>
    <t>Segregação física, lógica ou que apresente conflito de interesses em X% dos AIs avaliados/visitados.</t>
  </si>
  <si>
    <t>Profissional que é sócio de empresa de AI, vinculado ao Participante, e também é sócio de empresa de prestação de serviço de administração de carteira de valores mobiliários em X AIs analisados.</t>
  </si>
  <si>
    <t>Autenticação de cliente (uso de usuário e senha) e de AIs/operadores em sistemas oriundas da mesma origem (IP do usuário). Tal situação, configura presença de clientes no ambiente da mesa de operações ou o uso de senha de clientes por AIs e operadores.</t>
  </si>
  <si>
    <t>Ofertas inseridas por X clientes (uso de usuário e senha) e por AIs/operadores em sistemas de negociação, oriundas da mesma origem (IP do usuário). Tal situação, configura presença de clientes no ambiente da mesa de operações ou o uso de senha de clientes por AIs e operadores.</t>
  </si>
  <si>
    <r>
      <t xml:space="preserve">RB 88/2021
RCVM 16 de 2021, Art. 18
</t>
    </r>
    <r>
      <rPr>
        <i/>
        <sz val="11"/>
        <color theme="1"/>
        <rFont val="Calibri"/>
        <family val="2"/>
        <scheme val="minor"/>
      </rPr>
      <t>(vigente até junho/2023)</t>
    </r>
  </si>
  <si>
    <t>Art. 25, inciso I da RCVM 178/23</t>
  </si>
  <si>
    <t>É vedado ao assessor de investimento: I – receber de clientes ou em nome de clientes, ou a eles entregar numerário, títulos ou valores mobiliários ou outros ativos, ressalvado o recebimento de remuneração por serviços complementares e não conflitantes, nos termos do art. 7o.</t>
  </si>
  <si>
    <t>É vedado ao assessor de investimento:  II – ser procurador ou representante de clientes perante intermediários, para quaisquer fins</t>
  </si>
  <si>
    <t>Art. 25, inciso II da RCVM 178/23</t>
  </si>
  <si>
    <t>Art. 25, inciso III da RCVM 178/23</t>
  </si>
  <si>
    <t>É vedado ao assessor de investimento: III – contratar com clientes ou realizar, ainda que a título gratuito, serviços de administração de carteira de valores mobiliários, consultoria ou análise de valores mobiliários.</t>
  </si>
  <si>
    <t>Art. 25, inciso V da RCVM 178/23</t>
  </si>
  <si>
    <t>É vedado ao assessor de investimento:  V – delegar a terceiros, total ou parcialmente, inclusive a outros assessores de investimento registrados nos termos do art. 11, a execução dos serviços que constituam objeto do contrato celebrado com o intermediário pelo qual tenha sido contratado.</t>
  </si>
  <si>
    <t>O registro para o exercício da atividade de assessor de investimento será concedido automaticamente pela CVM à pessoa natural e à pessoa jurídica credenciadas na forma desta Resolução. Parágrafo único. O registro do assessor de investimento é comprovado pela inscrição do seu nome na relação de assessores de investimento constante da página da CVM na rede mundial de computadores.</t>
  </si>
  <si>
    <t>É vedado ao assessor de investimento: IV – atuar como preposto de intermediário com o qual não tenha contrato para a prestação dos serviços previstos no art. 3º</t>
  </si>
  <si>
    <t>Art. 25, inciso 4o da RCVM 178/23</t>
  </si>
  <si>
    <t>Identificação de AI autorizado pela CVM, sem vínculo com o AI contratado, atuando nas áreas de operações ou comercial.</t>
  </si>
  <si>
    <t>RB 044/2021
RCVM 178/23, Art. 29
RCVM 35/21, Art. 37</t>
  </si>
  <si>
    <t>Incumbe ao intermediário verificar a regularidade do registro dos assessores de investimento por ele contratados e formalizar, por meio de contrato escrito, a sua relação com tais assessores de investimento.</t>
  </si>
  <si>
    <t>X% dos AIs vinculados ao Participante não apresentam todas as cláusulas mínimas requeridas pela B3 no contrato de prestação de serviços de distribuição e mediação de valores mobiliários. O Participante deve formalizar, por meio de contrato escrito, sua relação com o AI, bem como verificar a regularidade de seus registros.</t>
  </si>
  <si>
    <t>§ 1º, art. 29 da RCVM 178/23</t>
  </si>
  <si>
    <t>Incumbe ao intermediário verificar a regularidade do registro dos assessores de investimento por ele contratados e formalizar, por meio de contrato escrito, a sua relação com tais assessores de investimento. § 1º O intermediário deve manter todos os registros, documentos e comunicações, internas e externas, inclusive eletrônicos, relacionados à contratação e à prestação de serviços de cada assessor de investimento por ele contratado.</t>
  </si>
  <si>
    <t>Art. 25 inciso VII da RCVM 178/23</t>
  </si>
  <si>
    <t>É vedado ao assessor de investimento: VII – confeccionar e enviar para os clientes extratos contendo informações sobre as operações realizadas ou posições em aberto.</t>
  </si>
  <si>
    <t>Inciso VI, art. 28 da RCVM 178/23</t>
  </si>
  <si>
    <t>O Participante não nomeou Diretor responsável pelo cumprimento do disposto da RCVM 178/23</t>
  </si>
  <si>
    <t>nomear um diretor encarregado da implementação e cumprimento dos incisos I a V, bem como identificá-lo e fornecer seus dados de contato em sua página na rede mundial de computadore</t>
  </si>
  <si>
    <t>Ausência da divulgação dos dados de contato do diretor responsável pela implementação e pelo cumprimento da RCVM 178/23 na página da rede mundial de computadores do Participante.</t>
  </si>
  <si>
    <t>Art. 16, Inciso IV da RCVM 178/23</t>
  </si>
  <si>
    <t>A entidade credenciadora deve conceder o credenciamento ao assessor de investimento pessoa jurídica que:  IV – indique um diretor responsável, nos termos dos arts. 2º, III, e 26 desta Resolução.</t>
  </si>
  <si>
    <t>AAI043</t>
  </si>
  <si>
    <t>O AI (pessoa juridica) não indicou o diretor responsável nos termos da RCVM 178/23.</t>
  </si>
  <si>
    <t>Quando do cadastramento de clientes apresentados por assessores de investimento, o intermediário deve solicitar aos clientes a assinatura de termo de ciência, com conteúdo mínimo previsto no Anexo A desta Resolução, sobre o regime de atuação dos assessores de investimento, seus limites, vedações e potenciais conflitos de interesses.</t>
  </si>
  <si>
    <t>Art. 37 da RCVM 178/23</t>
  </si>
  <si>
    <t>O Participante não disponibiliza aos seus clientes apresentados pelo AI termo de ciência com o conteúdo minimo previsro da RCVM 178/23 (Regime de atuação do AI, seus limites e vedações).</t>
  </si>
  <si>
    <t>Para X% dos clientes que realizaram operações direcionadas pelo AI não apresentaram assinatura prévia do termo de ciência.</t>
  </si>
  <si>
    <t>Assessor de Investimentos</t>
  </si>
  <si>
    <t>O Participante deve segregar as atividades de gestão de carteiras de valores mobiliários de terceiros, incluindo clubes de investimento, das demais atividades de execução de Ordens.
É vedado ao AI contratar com clientes ou realizar, ainda que a título gratuito, serviços de administração de carteira de valores mobiliários, consultoria ou análise de valores mobiliários.</t>
  </si>
  <si>
    <t>Art. 2º da RCVM 30/2021.</t>
  </si>
  <si>
    <t>Art. 4º da RCVM 30/2021.</t>
  </si>
  <si>
    <t>§1º do Art.21 da RCVM 35/2021.</t>
  </si>
  <si>
    <t>Art. 22 da RCVM 35/2021.</t>
  </si>
  <si>
    <t>RB 002/2021
§ 4º Art. 21 da RCVM 35/2021.</t>
  </si>
  <si>
    <t>§1º Inciso III do Art. 4º da RCVM 35/2021.</t>
  </si>
  <si>
    <t>Art. 36 da RCVM 35/2021.</t>
  </si>
  <si>
    <t>Inciso I do Art. 9º da RCVM 30/2021.</t>
  </si>
  <si>
    <t xml:space="preserve">Inciso II do Art. 7º da RCVM 35/2021. </t>
  </si>
  <si>
    <t>Art. 11 da RCVM 35/2021</t>
  </si>
  <si>
    <t>Art. 12 da RCVM 50/2021
RB 005/2021</t>
  </si>
  <si>
    <t>Anexo B da RCVM 50/2021</t>
  </si>
  <si>
    <t>Art. 6º da RCVM 35/2021</t>
  </si>
  <si>
    <t>§3º do Art.6º da RCVM 35/2021
RB 006/2021</t>
  </si>
  <si>
    <t>Inciso III do Art. 18 da RCVM 16/2021</t>
  </si>
  <si>
    <t>Art. 6ª da RCVM 35/2021</t>
  </si>
  <si>
    <t>Anexo B, Inciso V da RCVM 50/2021
RCVM 35/2021 - Art. 10</t>
  </si>
  <si>
    <t>RCVM 50/21, Inciso V - nas demais hipóteses:
§ 2º As alterações no endereço constante do cadastro dependem de ordem dos investidores, por meio físico ou eletrônico, e comprovante do correspondente endereço.
RCVM 35/2021 - Art. 10. O intermediário só pode efetuar mudança cadastral de endereço de cliente mediante ordem expressa do titular, devendo mantê-la em arquivo na forma do art. 48.</t>
  </si>
  <si>
    <t>§2º do Art. 1º do Anexo B da RCVM 50/2021</t>
  </si>
  <si>
    <t>Art. 14 da RCVM 32/2021</t>
  </si>
  <si>
    <t>Art. 8º da RCVM 35/2021</t>
  </si>
  <si>
    <t>Inciso XII do Art. 1º da RCVM 35/2021</t>
  </si>
  <si>
    <t>Art. 15 da RCVM 32/2021</t>
  </si>
  <si>
    <t>Art. 48 da RCVM 35/2021</t>
  </si>
  <si>
    <t>Art. 26 da RCVM 50/2021</t>
  </si>
  <si>
    <t xml:space="preserve"> §1º do Art. 26 da RCVM 35/2021</t>
  </si>
  <si>
    <t>§2º do Art. 25 da RCVM 35/2021</t>
  </si>
  <si>
    <t>§3º do Art. 3º e Art. 7 da RCVM 35/2021</t>
  </si>
  <si>
    <t>Artigo 1º do Anexo C à RCVM 50/21</t>
  </si>
  <si>
    <t>RCVM 35 Art. 12 § 2º</t>
  </si>
  <si>
    <t>RCVM 35 Art. 32</t>
  </si>
  <si>
    <t>Inciso I do parágrafo único do art. 32 da RCVM 35</t>
  </si>
  <si>
    <t>Art. 27 da RCVM 21/2021</t>
  </si>
  <si>
    <t>Art. 23 da RCVM 35</t>
  </si>
  <si>
    <t>Art. 24 da RCVM 35</t>
  </si>
  <si>
    <t>Art. 12 RCVM 35</t>
  </si>
  <si>
    <t>Item 2.7.1 OC 053/2012
Art. 12 RCVM 35</t>
  </si>
  <si>
    <t>Art. 14 da RCVM 35</t>
  </si>
  <si>
    <t>Art. 48 da RCVM 35</t>
  </si>
  <si>
    <t>Art. 25 da RCVM 35</t>
  </si>
  <si>
    <t>RB 052/2021
RCVM 35, Art. 33, III</t>
  </si>
  <si>
    <t>RCVM 35/21 - Art. 2º</t>
  </si>
  <si>
    <t>RCVM 35/21 - Arts. 27 e 28</t>
  </si>
  <si>
    <t>RB 061/2021
RCVM 35, Art. 28
RCVM 50, Arts. 1º e 25</t>
  </si>
  <si>
    <t>Art. 29 da RCVM 35/21</t>
  </si>
  <si>
    <t>Art. 33 da RCVM 35/21</t>
  </si>
  <si>
    <t>RB 057/2021
RCVM 31
RCVM 35, Art. 37, XI</t>
  </si>
  <si>
    <t>ANEXO I – FINANCIAMENTO PARA COMPRA E EMPRÉSTIMO DE AÇÕES
Artigos 6º e 33 da RCVM 35/21</t>
  </si>
  <si>
    <t>ANEXO I – FINANCIAMENTO PARA COMPRA E EMPRÉSTIMO DE AÇÕES
Art. 8º da RCVM 35/2021</t>
  </si>
  <si>
    <t>ANEXO I – FINANCIAMENTO PARA COMPRA E EMPRÉSTIMO DE AÇÕES
Art. 10 da RCVM 35/2021</t>
  </si>
  <si>
    <t>ANEXO I – FINANCIAMENTO PARA COMPRA E EMPRÉSTIMO DE AÇÕES
Art. 19 da RCVM 35/2021</t>
  </si>
  <si>
    <t>RB 075/2021
RCVM 32, Art. 13, §1º, l</t>
  </si>
  <si>
    <t>RB 066/2021
RCVM 32, Art. 12</t>
  </si>
  <si>
    <t>RB 071/2021
RCVM 32, Art. 13, ll</t>
  </si>
  <si>
    <t>Art. 22 da RCVM 32/2021</t>
  </si>
  <si>
    <t>RB 076/2021
RCVM 32, Art. 13,
§1º, l</t>
  </si>
  <si>
    <t>RB 79/2021
RCVM 32, Art. 13,</t>
  </si>
  <si>
    <t>RB 079/2021
RCVM 32, Art. 13</t>
  </si>
  <si>
    <t>RB 077/2021
RCVM 32, Art. 14</t>
  </si>
  <si>
    <t>RB 086/2021
RCVM 35, Art. 16</t>
  </si>
  <si>
    <t>Art. 5º, parágrafo 6º, da RCVM N° 35/2021</t>
  </si>
  <si>
    <t>Art. 5º parágrafo 2º da RCVM 35/2021</t>
  </si>
  <si>
    <t>Art. 5º, Inciso II, parágrafo 3º da RCVM 35/2021</t>
  </si>
  <si>
    <t>Art. 5º, parágrafo 2º da RCVM 35/2021</t>
  </si>
  <si>
    <t>As funções de Diretor Responsável pela RCVM 35/2021 e de Diretor de Controles Internos não podem ser desempenhadas pelo mesmo diretor estatutário.</t>
  </si>
  <si>
    <t>Art. 1º, RCVM 43/2021</t>
  </si>
  <si>
    <t>Artigo 3º da RCVM 43/2021</t>
  </si>
  <si>
    <t>Artigo 4º, Inciso II da RCVM 35/2021</t>
  </si>
  <si>
    <t>Artigo 4º, Inciso II, parágrafo 3º da RCVM 35/2021</t>
  </si>
  <si>
    <t>Artigo 2º da RCVM 21/2021
Artigo 37, Inciso III da RCVM 35/2021
RB 44/2021</t>
  </si>
  <si>
    <t>Art. 18, Inciso III da RCVM 21/2021</t>
  </si>
  <si>
    <t>RB 99/2021
RCVM 35, Art. 5º,
§ 1º Regulamento e Manual
de Acesso da B3</t>
  </si>
  <si>
    <t>Artigo 8º da RCVM 50/2021</t>
  </si>
  <si>
    <t>Artigo 5º, Inciso I da RCVM 35/2021</t>
  </si>
  <si>
    <t>Artigo 8º da RCVM 30/2021</t>
  </si>
  <si>
    <t>Artigo 5º, parágrafo 1º da RCVM 35/2021</t>
  </si>
  <si>
    <t>Artigo 5º, Inciso II da RCVM 35/2021</t>
  </si>
  <si>
    <t>RB 116/2021
RCVM 35, Art. 33,
IV e IX
RCVM 62</t>
  </si>
  <si>
    <t>O Participante não realizou análise dos alertas gerados no sistema de monitoramento das situações previstas no art. 20º da RCVM 50 em até 45 dias da data da geração do alerta.</t>
  </si>
  <si>
    <t>O Participante não realizou análise dos alertas gerados no sistema de monitoramento das situações previstas na RCVM 62 em até 45 dias da data da geração do alerta.</t>
  </si>
  <si>
    <t>Arts. 4º e 5º da RCVM 50/2021</t>
  </si>
  <si>
    <t>Arts. 6º da RCVM 50/2021</t>
  </si>
  <si>
    <t>Arts. 11,13,15,16,17 e 18 da RCVM 50/2021</t>
  </si>
  <si>
    <t>RB 047/2021
RCVM 35, Art. 37</t>
  </si>
  <si>
    <t>RB 048/2021
RCVM 21, Art. 27
RCVM 35, Art. 31
RCVM 178/23, Art.25, Inciso III</t>
  </si>
  <si>
    <t>Inciso II, art. 20 da RCVM 11/20</t>
  </si>
  <si>
    <t>Art. 21, Inciso V, RCVM 11/20</t>
  </si>
  <si>
    <t>Art. 7º da RCVM 11/20</t>
  </si>
  <si>
    <t xml:space="preserve">Art. 2º da RCVM 11/20 </t>
  </si>
  <si>
    <t>Art. 31º da RCVM 11/20</t>
  </si>
  <si>
    <t>Art. 29º da RCVM 11/20</t>
  </si>
  <si>
    <t>Art. 12º da RCVM 11/20</t>
  </si>
  <si>
    <t>Art. 33º da RCVM 11/20</t>
  </si>
  <si>
    <t>Art. 27º da RCVM 11/20</t>
  </si>
  <si>
    <t>Art. 28º da RCVM 11/20</t>
  </si>
  <si>
    <t>§ 3º Art. 20º da RCVM 11/20</t>
  </si>
  <si>
    <t xml:space="preserve">RB 121/2021, RB 122/2021 e RCVM 35/2021 Art. 40º, 41º, 42º, 43º, 45º e  47º. </t>
  </si>
  <si>
    <t xml:space="preserve">RB 122/2021 e RCVM 35/2021 Art. 42º </t>
  </si>
  <si>
    <t xml:space="preserve">O Participante deve manter e monitorar a segurança da rede, de arquivos, da base de dados, de sistemas e do tráfego de informações, para garantir o sigilo e a Integridade das informações de Clientes mantidas sob sua guarda.
Para manter a Segurança Cibernética, o Participante deve, no mínimo, manter controles para:
122.1. proteger as informações de Clientes e outros dados classificados como sensíveis sob sua guarda sujeitas ao sigilo, no caso de evento de Segurança Cibernética. Os seguintes aspectos devem ser considerados, no mínimo:
122.1.1. controle de acessos aos sistemas internos e disponibilizados aos Clientes (incluindo acessos remotos aos sistemas internos do Participante);
122.1.2. controles contra acesso ou destruição não autorizada, vazamento ou adulteração de Dados;
122.1.3. programas de conscientização e treinamento aos colaboradores, Prepostos e prestadores de serviço sobre segurança da informação e Segurança Cibernética, no mínimo, àqueles com acesso a Dados de Clientes.
122.1.4. manutenções e atualizações técnicas e de segurança dos sistemas; e
122.2. detectar eventos de Segurança Cibernética. Os seguintes aspectos devem ser considerados, no mínimo:
122.2.1. monitoramento contínuo da segurança da rede do Participante; e
122.2.2. avaliações periódicas referentes a situações de ameaças e vulnerabilidades internas e externas à rede interna de computadores e sistemas.
122.3. tratamento das ameaças internas e externas detectadas, causas e impactos, incluindo registro das ações tomadas para resolução do problema.
122.4. Comunicar os Incidentes Relevantes, conforme prazos e público previstos nas normas vigentes e nas políticas internas.
RCVM 35/2021 Art. 42º
O intermediário deve desenvolver e implementar regras, procedimentos e controles internos adequados visando garantir a confidencialidade, a autenticidade, a integridade e a disponibilidade dos dados e informações sensíveis, contemplando:
I – as diretrizes para a identificação e classificação dos dados e informações sensíveis; e
II – os procedimentos adotados para garantir o registro da ocorrência de incidentes relevantes, suas causas e impactos.
Parágrafo único. O intermediário deve considerar como sensíveis, no mínimo, os dados cadastrais e demais informações que permitem a identificação de clientes, suas operações e posições de custódia.
</t>
  </si>
  <si>
    <t xml:space="preserve">RB 125/2021, RB 139/2021 e RCVM 35/2021 Art.  48º. </t>
  </si>
  <si>
    <t xml:space="preserve">RB 126/2021 e RCVM 35/2021 Art. 44º </t>
  </si>
  <si>
    <t>RB 126/2021
O Participante deve divulgar e manter em sua página da rede mundial de computadores ou em meio equivalente, no mínimo:
126.1. as práticas adotadas quanto aos controles de acesso lógico aplicado aos clientes e à confidencialidade dos Dados de Clientes (cadastrais, operações e posição)
126.2. informações e orientações aos seus Clientes sobre as práticas de segurança da informação no uso de recursos computacionais, caso mantenha Canal De Relacionamento Eletrônico com Clientes, principalmente ao que se refere a:
126.2.1. procedimentos de composição, guarda e troca de senha;
126.2.2. riscos envolvidos no uso da internet e métodos de prevenção;
126.2.3. atualização de segurança nos computadores e dispositivos móveis; e
126.2.4. segurança em computadores e dispositivos móveis utilizados pelo cliente.
RCVM 35/2021 Art. 44º 
O intermediário deve manter em sua página na rede mundial de computadores orientações para seus clientes sobre suas principais práticas de segurança das informações, abordando, no mínimo:
I – práticas adotadas pelo intermediário quanto: a) aos controles de acesso lógico aplicados aos clientes; e b) à proteção da confidencialidade dos dados cadastrais, operações e posição de custódia de seus clientes; e
II – cuidados a serem tomados pelos clientes com a segurança cibernética no acesso aos sistemas providos pelo intermediário.
Parágrafo único. A divulgação de que trata o caput deve ser feita de forma resumida, em linguagem clara e acessível, e com nível de detalhamento compatível com a sensibilidade das informações.</t>
  </si>
  <si>
    <t xml:space="preserve">RB 127/2021, RB 122/2021 e  e RCVM 35/2021 Art. 43º </t>
  </si>
  <si>
    <t>RB 122/2021, RB 128/2021 e RCVM 35/2021 Art. 40º, Art. 43º e Art. 45º</t>
  </si>
  <si>
    <t>RB 131/2021, RCVM 35/2021 Art. 38º , Ofício-Circular nº 2/2020-CVM/SMI e Ofício-Circular nº 5/2020-CVM/SMI - Itens 2, 3, 4 e 5</t>
  </si>
  <si>
    <t xml:space="preserve">RB 133/2021 e RCVM 35/2021 Art. 42º </t>
  </si>
  <si>
    <t>O Participante ou seus prepostos devem possuir procedimentos e rotinas de cópia de dados e de voz necessários para continuar os negócios e atender à legislação e à regulamentação vigentes, que permitam a recuperação e garantam a disponibilidade das informações, que sejam documentados e de pleno conhecimento do pessoal responsável pelo processo, e que definam, no mínimo, as seguintes diretrizes:
133.1. responsáveis;
133.2. escopo;
133.3. frequência;
133.4. método (ferramenta);
133.5. monitoração;
133.6. testes (periodicidade, escopo, resultado); e
133.7. local de armazenagem (acessos, controles ambientais).
Nos casos de cópia de dados, de voz em mídia, a documentação deve definir, no mínimo:
133.7.1. controles no transporte das mídias;
133.7.2. período de retenção das mídias; e
133.7.3. inventário das mídias.
RCVM 35/2021 Art. 42º
O intermediário deve desenvolver e implementar regras, procedimentos e controles internos adequados visando garantir a confidencialidade, a autenticidade, a integridade e a disponibilidade dos dados e informações sensíveis, contemplando:
I – as diretrizes para a identificação e classificação dos dados e informações sensíveis; e
II – os procedimentos adotados para garantir o registro da ocorrência de incidentes relevantes, suas causas e impactos.
Parágrafo único. O intermediário deve considerar como sensíveis, no mínimo, os dados cadastrais e demais informações que permitem a identificação de clientes, suas operações e posições de custódia.</t>
  </si>
  <si>
    <t xml:space="preserve">RB 143/2021 e  RCVM 35/2021 Art.  48º. </t>
  </si>
  <si>
    <t>RB 145/2021, RCVM Art. 41º, 42º, 47º e 48º e Ofício-Circular nº 6/2020-CVM/SMI</t>
  </si>
  <si>
    <t>RB 145/2021
O Participante deve estabelecer e monitorar cláusulas de acordo de nível de serviço (service level agreement) para atendimento e resolução de problemas em prazos e condições que assegurem a disponibilidade dos serviços e os compromissos com seus Clientes, incluindo critérios objetivos de mensuração, cobrança, confidencialidade e cumprimento da base regulamentar aplicável em seus contratos com os provedores de serviços de:
145.1. telecomunicações;
145.2. help desk, manutenção e monitoração de computadores e servidores, segurança da informação e backup de dados;
145.3. fornecimento, desenvolvimento e manutenção de sistemas;
145.4. custódia de informações em meios físicos e lógicos; e
145.5. roteamento de Ordens e plataformas de negociação;
Para os contratos firmados pelo Participante com Prestadores de Serviços Relevantes, os contratos devem conter também, quando aplicável, cláusulas referentes a: integridade, disponibilidade das informações, recuperação dos dados e informações processados ou armazenados pelo prestador de serviços, retenção pelo prazo mínimo de 5 anos, acesso do Participante, do regulador e do autorregulador aos dados e informações processadas pelo prestador de serviço.
RCVM Art. 41º
O intermediário deve desenvolver política de segurança da informação abrangendo:
I – o tratamento e controle de dados de clientes;
II – a segurança cibernética;
III – as diretrizes para a avaliação da relevância dos incidentes de segurança, incluindo segurança cibernética, e sobre as situações em que clientes afetados devem ser comunicados; e
IV – a contratação de serviços relevantes prestados por terceiros.
§ 1º Admite-se, no caso de conglomerados financeiros, a adoção de uma única política a que se refere o caput, desde que as instituições que não constituírem política própria formalizem essa opção em reunião de seu conselho de administração ou de sua diretoria.
§ 2º A política de segurança da informação deve:
I – ser compatível com: a) o porte, o perfil de risco e o modelo de negócio do intermediário; b) a natureza das operações e a complexidade dos produtos, serviços, atividades e processos do intermediário; e c) a sensibilidade dos dados e informações sob responsabilidade do intermediário;
II – ser aplicável a funcionários, prepostos e prestadores de serviços; e
III – prever a periodicidade com que funcionários, prepostos e prestadores de serviços devem ser treinados quanto aos procedimentos previstos nos arts. 42 e 43 e quanto ao programa de segurança cibernética
§ 3º O intermediário pode:
I – restringir o treinamento quanto aos procedimentos previstos nos arts. 42 e 43 apenas aos funcionários, prepostos e prestadores de serviços que tenham acesso a dados e informações sensíveis; e
II – deixar de aplicar treinamento quanto aos procedimentos previstos nos arts. 42 e 43 aos prestadores de serviço que tenham acesso a dados e informações sensíveis, caso conclua que o prestador de serviço possui procedimentos de segurança da informação e de treinamento adequados e compatíveis com suas políticas.
§ 4º O incidente de segurança cibernética que afete processos críticos de negócios, ou dados ou informações sensíveis, e tenha impacto significativo sobre os clientes deve ser considerado relevante.
RCVM Art. 42. 
O intermediário deve desenvolver e implementar regras, procedimentos e controles internos adequados visando garantir a confidencialidade, a autenticidade, a integridade e a disponibilidade dos dados e informações sensíveis, contemplando:
I – as diretrizes para a identificação e classificação dos dados e informações sensíveis; e
II – os procedimentos adotados para garantir o registro da ocorrência de incidentes relevantes, suas causas e impactos.
Parágrafo único. O intermediário deve considerar como sensíveis, no mínimo, os dados cadastrais e demais informações que permitem a identificação de clientes, suas operações e posições de custódia.
RCVM Art. 47º
No caso de serviços prestados por terceiros, o intermediário deve identificar e relacionar seus prestadores de serviços relevantes, avaliar os controles realizados por estes provedores e se certificar que os contratos de prestação de serviços assegurem:
I – o cumprimento das exigências de manutenção de informações previstas no art. 48;
II – o acesso da instituição aos dados e informações a serem processados ou armazenados pelo prestador de serviços; e
III – a confidencialidade, integridade, disponibilidade e a recuperação dos dados e informações processados ou armazenados pelo prestador de serviços.
§ 1º A contratação de terceiros não afasta a responsabilidade do intermediário pelo registro e arquivamento dos documentos e informações mencionadas no art. 48.
§ 2º O intermediário deve se assegurar de que os contratos referentes à prestação de serviços terceirizados não limitem e nem vedem o acesso da CVM e da entidade autorreguladora:
I – ao conteúdo dos contratos; e
II – a documentos, dados e informações processadas ou armazenadas pelos prestadores de serviço"
RCVM Art. 48º
"Os intermediários devem manter, pelo prazo mínimo de 5 (cinco) anos, ou por prazo superior por determinação expressa da CVM, todos os documentos e informações exigidos por esta Resolução, bem como toda a correspondência, interna e externa, todos os papéis de trabalho, relatórios e pareceres relacionados com o exercício de suas funções, sejam eles físicos ou eletrônicos, assim como a íntegra das gravações referidas no art. 14, as trilhas de auditoria referidas no art. 7º e no inciso II do parágrafo único do art. 13, e os registros das origens das ordens referidos no inciso I do § 1º do art. 16.
§ 1º As imagens digitalizadas são admitidas em substituição aos documentos originais, desde que o processo seja realizado de acordo com a lei que dispõe sobre a elaboração e o arquivamento de documentos públicos e privados em meios eletromagnéticos, e com o decreto que estabelece a técnica e os requisitos para a digitalização desses documentos.
§ 2º O documento de origem pode ser descartado após sua digitalização, exceto se apresentar danos materiais que prejudiquem sua legibilidade.
Ofício-Circular nº 6/2020-CVM/SMI
Melhores práticas para acompanhamento de plataformas de negociação de terceiros conectados ao OMS (Order Management System) dos intermediários</t>
  </si>
  <si>
    <t>§ 2º, art. 7 da RCVM 178/23</t>
  </si>
  <si>
    <t>Para exercer as atividades de administração de carteira, de consultoria ou de análise de valores mobiliários, o assessor de investimento que seja registrado pela CVM para o exercício daquelas atividades na forma da regulamentação em vigor deve previamente requerer o cancelamento de seu credenciamento como assessor de investimento junto à entidade credenciadora.</t>
  </si>
  <si>
    <t>RB 071/2021
RCVM 32, Art. 11, §2</t>
  </si>
  <si>
    <t>RCVM 32, Art. 11, §3, Inciso I</t>
  </si>
  <si>
    <t>O Participante não divulga os documentos necessários para a realização da transferência de custódia.</t>
  </si>
  <si>
    <t>O Participante divulga parcialmente os documentos necessários para a realização da transferência de custódia.</t>
  </si>
  <si>
    <t>O custodiante deve: I – divulgar, na sua página na rede mundial de computadores, os documentos necessários para a realização da transferência a que se refere o § 2º.</t>
  </si>
  <si>
    <t>RCVM 32, Art. 11, §3, Inciso II</t>
  </si>
  <si>
    <t>3º O custodiante deve:  e II – informar ao cliente, no prazo previsto no § 2º, a não conformidade da documentação entregue para fins da efetuação da transferência.</t>
  </si>
  <si>
    <t>O Participante não informa os clientes sobre a não conformidade da documentação entregue e motivo da não execução da transferência.</t>
  </si>
  <si>
    <t>O Participante não informou para X% da amostra sobre a não conformidade da documentação entregue e motivo da não execução da transferência.</t>
  </si>
  <si>
    <t>O Participante não informou a X% da amostra, no prazo de dois dias úteis, a não conformidade da documentação entregue e motivo da não execução da transferência.</t>
  </si>
  <si>
    <t>Caso o pedido de transferência não possa ser implementado em até 2 (dois) dias úteis do seu recebimento em razão de inconsistências ou incompletudes no preenchimento da STVM ou da não conformidade da documentação3 entregue para esse fim, não é razoável que o Participante que mantém a custódia dos valores mobiliários cancele de forma precoce a solicitação de transferência de seu cliente, sem antes interagir com o cliente dentro de referido prazo estabelecido, informando e discriminando sobre os motivos da não implementação do pedido de transferência da custódia até aquele momento e dando oportunidade ao cliente solicitante para a solução das pendências que sejam de sua responsabilidade.</t>
  </si>
  <si>
    <t>O Participante cancela as solicitações de transferência de custódia de forma precoce, sem antes interagir com o cliente dentro do prazo estabelecido.</t>
  </si>
  <si>
    <t>O Participante cancelou X% das amostras de STVM, sem antes interagir com o cliente dentro do prazo estabelecido.</t>
  </si>
  <si>
    <t>RCVM 32/21; Art 11; §2
Item 3.5 - Norma Supervisão BSM 3/23</t>
  </si>
  <si>
    <t>RCVM 32, Art. 11, §3, Inciso II
Item 3.6 - Norma Supervisão BSM 3/23</t>
  </si>
  <si>
    <t>Após as interações acima mencionadas, o Participante deverá manter a solicitação aberta e em andamento para que o cliente regularize as não conformidades, devendo estabelecer em suas regras um prazo mínimo, não inferior a 2 (dois) dias úteis, para que o cliente apresente a documentação faltante. Esse prazo deve ser informado ao cliente na mesma interação que o Participante fizer para informar a falta de documentação ou inconsistências na STVM encaminhada pelo cliente.</t>
  </si>
  <si>
    <t>O Participante não estabeleceu prazo mínimo para que os clientes apresentem documentação/informação faltante na STVM.</t>
  </si>
  <si>
    <t>O Participante não divulgou prazo mínimo por ele estabelecido em suas regras, para que os clientes apresentem documentação/informação faltante na STVM.</t>
  </si>
  <si>
    <t>Identificamos X% de transferência de custódia de/para investidores não residentes em situações não previstas na Resolução CMN 4373, sobre o total de transferências no Participante.</t>
  </si>
  <si>
    <t>ADMINISTRAR CUSTÓDIA DE ATIVOS E POSIÇÕES DE ATIVOS E POSIÇÕES</t>
  </si>
  <si>
    <t>Item 1.1.1 Norma de Supervisão BSM 7/22</t>
  </si>
  <si>
    <t>Os Participantes devem estabelecer regras internas que disciplinem a comunicação aos investidores da progressão da deterioração de suas garantias, de forma contínua e clara.</t>
  </si>
  <si>
    <t>O Participante não definiu Limite 1 e Limite 2 para alerta anterior a liquidação compulsória.</t>
  </si>
  <si>
    <t>Item 1.1.2 Norma de Supevisão BSM 7/22</t>
  </si>
  <si>
    <t>1.1.2. O Limite 1 deve ser inferior ao Limite 2 de modo a alertar o investidor sobre as condições de suas garantias e sua deterioração em relação às posições em aberto (“zona de perigo”) antes do atingimento do Limite 2, que autoriza a faculdade do Participante de executar a partir desse momento, a liquidação compulsória das posições do investidor pela  insuficiência de garantias de acordo com a política de risco estabelecida e de conhecimento do investidor.</t>
  </si>
  <si>
    <t>O Participante definu parcialmente os Limites 1 e 2 para alerta anterior a liquidação compulsória.</t>
  </si>
  <si>
    <t>Item 1.1.4 Norma de Supevisão BSM 7/22</t>
  </si>
  <si>
    <t>O Participante não comunica de forma contínua, imediata e clara os investidores quando do atingimento do limite 1 e/ou limite 2</t>
  </si>
  <si>
    <t>1.1.6. Os Participantes deverão disponibilizar aos investidores as seguintes informações, de maneira clara, contínua, completa, precisa e facilmente acessível, assim como devem manter o histórico de eventuais alterações, das seguintes informações: (a) o valor das garantias alocadas; e (b) a partir de qual momento o consumo de garantias alcança o Limite 1 e, posteriormente, se for o caso, o Limite 2 com consequente risco de acionamento da liquidação compulsória pelo Participante.</t>
  </si>
  <si>
    <t>Item 1.1.6 Norma de Supevisão BSM 7/22</t>
  </si>
  <si>
    <t>O Participante não disponibiliza aos clientes as informações: (a) o valor das garantias alocadas; e (b) a partir de qual momento o consumo de garantias alcança o Limite 1 e, posteriormente, se for o caso, o Limite 2 com consequente risco de acionamento da liquidação compulsória pelo Participante.</t>
  </si>
  <si>
    <t>O Participante disponibiliza aos clientes informações parciais referente: (a) o valor das garantias alocadas; e (b) a partir de qual momento o consumo de garantias alcança o Limite 1 e, posteriormente, se for o caso, o Limite 2 com consequente risco de acionamento da liquidação compulsória pelo Participante.</t>
  </si>
  <si>
    <t>1.1.4. As comunicações descritas no item 1.1.1. devem ser feitas de forma contínua, imediata e clara aos investidores.</t>
  </si>
  <si>
    <t>2.1.1. É dever dos Participantes, ao identificar a redução de recursos aportados como garantias em nome do investidor, ou mesmo alteração nos preços dos ativos de forma a colocar em risco as posições abertas dos clientes em razão de garantias que podem se tornar insuficientes, atuar para: (a) impedir o aumento de posições acima das garantias alocadas em nome do investidor; (b) solicitar depósito de garantias adicionais durante o pregão, para que o investidor possa manter as posições abertas; ou (c) reduzir ou encerrar posições detidas pelo investidor, de forma compulsória, cumprindo seus deveres perante a Clearing da B3.</t>
  </si>
  <si>
    <t>Item 2.1.1 Norma de Supevisão BSM 7/22</t>
  </si>
  <si>
    <t>O Participante não possui procedimento para identificação de redução de recursos aportados como garantia em nome do cliente, ou mesmo alteração nos preços dos ativos de forma a colocar em risco as posições abertas dos clientes</t>
  </si>
  <si>
    <t>O Participante possui procedimento parcial para identificação de redução de recursos aportados como garantia em nome do cliente, ou mesmo alteração nos preços dos ativos de forma a colocar em risco as posições abertas dos clientes.</t>
  </si>
  <si>
    <t>2.1.2. O Participante deve estabelecer um mecanismo de bloqueio de negociação pelos investidores, que deve ser utilizado nos momentos em que for dar início às liquidações compulsórias das posições do investidor.</t>
  </si>
  <si>
    <t>Item 2.1.2 Norma de Supevisão BSM 7/22</t>
  </si>
  <si>
    <t>O Participante não bloqueia a negociação pelos clientes quando do início da liquidação compulsória</t>
  </si>
  <si>
    <t>O Participante não bloqueou a negociação para X% da amostra de clientes quando do início da liquidação compulsória</t>
  </si>
  <si>
    <t>2.1.4. Para a realização de liquidações compulsórias comandadas pelo Participante, este deve utilizar um meio de execução (sender location) específico para tal fim, sendo vedada a utilização de meio de execução denominado cliente final ou mesa de operações, exceto nos casos em que o próprio investidor comandou a redução ou zeragem de sua posição pela mesa de operações do Participante.</t>
  </si>
  <si>
    <t>Item 2.1.4 Norma de Supevisão BSM 7/22</t>
  </si>
  <si>
    <t>2.1.5. Destacamos que os cenários em que o próprio investidor comanda a redução de seu risco ou a zeragem de sua posição, seja por um meio de execução de cliente final, seja por uma ordem transmitida para a mesa de operações, não se confundem com o processo de liquidação compulsória comandado pelo Participante. Eventuais custos adicionais B de ordens enviadas pelo investidor para redução ou zeragem voluntária de sua posição, via mesa de operações, devem estar disponíveis no site do Participante, bem como em um ou mais normativos internos de cada Participante (RPA, NPA, Manual de Risco, políticas e/ou contratos), com manutenção do histórico de eventuais alterações.</t>
  </si>
  <si>
    <t>Item 2.1.5 Norma de Supevisão BSM 7/22</t>
  </si>
  <si>
    <t>RB 058/2021
RCVM 35, Arts. 27 e 28
RCVM 50, Arts. 1º e 25</t>
  </si>
  <si>
    <t>RB 059/2021
RCVM 35, Arts. 27 e 28
RCVM 50, Arts. 1º e 25</t>
  </si>
  <si>
    <t>O Participante deve adotar e implementar regras, procedimentos e controles internos, escritos e passíveis de verificação, consistentes com o seu porte, volume, complexidade e atividades que desempenha nos mercados administrados pela B3, visando ao cumprimento das normas sobre prevenção à lavagem de dinheiro e ao financiamento do terrorismo e Práticas Abusivas, contemplando, no mínimo: 
112.1. os sistemas utilizados;
112.2. a base de dados utilizada;
112.3. a avaliação interna de riscos;
112.4. os critérios ou os procedimentos objetivos utilizados para realizar a monitoração;
112.5. a forma de registro e de armazenamento das análises e de seus resultados sobre os alertas gerados;
112.6. as comunicações realizadas aos órgãos reguladores competentes sobre indícios identificados;
112.7. a análise prévia de novas tecnologias, serviços e produtos;
112.8. a seleção e o monitoramento de administradores, funcionários, AIs e prestadores de serviços relevantes contratados;
112.9 a forma pela qual o diretor responsável pela RCVM 50 acessará as informações necessárias para o devido gerenciamento de riscos de lavagem de dinheiro; e
112.10 manter programa de treinamento contínuo para administradores, funcionários, AIs e prestadores de serviços relevantes contratados,
destinado inclusive a divulgar a sua política de Prevenção à Lavagem de Dinheiro e ao Financiamento do Terrorismo (PLDFT), assim como as respectivas regras, procedimentos e controles internos.</t>
  </si>
  <si>
    <t>Art. 17 da RCVM 50/2021</t>
  </si>
  <si>
    <t>Art. 20 da RCVM 50/2021</t>
  </si>
  <si>
    <t>Art. 7º da RCVM 50/2021</t>
  </si>
  <si>
    <t xml:space="preserve">Item 114. O Participante deve concluir as análises dos alertas oriundos do monitoramento das situações e operações previstas no item 113 em até 45 (quarenta e cinco) dias da data da geração do alerta. 
Referido prazo não se aplica às situações descritas nos artigos 27 e 28 da RCVM 50, que exigem atuação imediata do Participante no sentido de indisponibilizar os ativos atingidos por sanções do Conselho de Segurança das Nações Unidas </t>
  </si>
  <si>
    <t>RB 115/2021
Art. 26 da RCVM 50/2021</t>
  </si>
  <si>
    <t xml:space="preserve"> RCVM 35/21
Oficio Circular B3 130/22</t>
  </si>
  <si>
    <t>Conforme estabelecido na Resolução CVM e Oficio B3:
(i) contrato escrito entre os intermediários brasileiros e os intermediários estrangeiros, obrigatório para a intermediação de operações envolvendo investidores não residentes em mercados e sistemas administrados pela B3 – Segmento Bolsa, com a utilização do cadastro simplificado;
(ii) contrato de intermediação celebrado entre os intermediários e seus clientes, inclusive não residentes; 
Os participantes deverão firmar contrato  de intermediação de operações com comitentes sob sua responsabilidade, podendo utilizar instrumento contratual equivalente, desde que observado o conteúdo mínimo estabelecido pela B3.</t>
  </si>
  <si>
    <t>RB 089/2021
ICVM 16 de 2021, Art. 18
(vigente até junho/2023)</t>
  </si>
  <si>
    <t>RB 087/2021
RCVM 178/23, Art. 29
RCVM 35, Art. 37</t>
  </si>
  <si>
    <t>§ único, Art. 12  da RCVM 178/23</t>
  </si>
  <si>
    <t>O Participante não possui em sua estrutura organizacional profissionais certificados realizando atividades certificáveis.</t>
  </si>
  <si>
    <t>RI047</t>
  </si>
  <si>
    <t>RI048</t>
  </si>
  <si>
    <t>RI049</t>
  </si>
  <si>
    <t>RI050</t>
  </si>
  <si>
    <t>RI051</t>
  </si>
  <si>
    <t>RI052</t>
  </si>
  <si>
    <t>RI053</t>
  </si>
  <si>
    <t>RI054</t>
  </si>
  <si>
    <t>RI055</t>
  </si>
  <si>
    <t>RI056</t>
  </si>
  <si>
    <t>RI057</t>
  </si>
  <si>
    <t>RI058</t>
  </si>
  <si>
    <t>RI059</t>
  </si>
  <si>
    <t>RI060</t>
  </si>
  <si>
    <t>RI061</t>
  </si>
  <si>
    <t>CT026</t>
  </si>
  <si>
    <t>CT027</t>
  </si>
  <si>
    <t>CT028</t>
  </si>
  <si>
    <t>CT029</t>
  </si>
  <si>
    <t>CT030</t>
  </si>
  <si>
    <t>CT031</t>
  </si>
  <si>
    <t>CT032</t>
  </si>
  <si>
    <t>CT033</t>
  </si>
  <si>
    <t>CT034</t>
  </si>
  <si>
    <t>CT035</t>
  </si>
  <si>
    <t>CT036</t>
  </si>
  <si>
    <t>CT037</t>
  </si>
  <si>
    <t>CT038</t>
  </si>
  <si>
    <t>IN060</t>
  </si>
  <si>
    <t>IN061</t>
  </si>
  <si>
    <t>IN062</t>
  </si>
  <si>
    <t>IN063</t>
  </si>
  <si>
    <t>IN064</t>
  </si>
  <si>
    <t>IN065</t>
  </si>
  <si>
    <t>O Participante não provê aos clientes sujeitos ao suitability, nos termos do Art. 10º da RCVM 30/2021, informações acerca dos riscos relacionados aos mercados de atuação.</t>
  </si>
  <si>
    <t>O Participante provê parcialmente aos clientes sujeitos ao suitability, nos termos do Art. 10º da RCVM 30/2021, informações acerca dos riscos relacionados aos mercados de atuação.</t>
  </si>
  <si>
    <t>RB 014/2021
Art. 3º RCVM 30/2021</t>
  </si>
  <si>
    <t>Os critérios adotados para a definição ou alteração dos perfis de investimento não consideram X% das informações mínimas requeridas para os clientes pessoa física sujeitos ao suitability, nos termos do Art. 10º da RCVM 30/2021.</t>
  </si>
  <si>
    <t>Os critérios adotados para a definição ou alteração dos perfis de investimento não consideram X% das informações mínimas requeridas para os clientes pessoa jurídica sujeitos ao suitability, nos termos do Art. 10º da RCVM 30/2021.</t>
  </si>
  <si>
    <t>Os critérios adotados para a definição ou alteração dos perfis de investimento não consideram X% das informações mínimas requeridas para parte dos clientes pessoa física sujeitos ao suitability, nos termos do Art. 10º da RCVM 30/2021.</t>
  </si>
  <si>
    <t>Os critérios adotados para a definição ou alteração dos perfis de investimento não consideram X% das informações mínimas requeridas para parte dos clientes pessoa jurídica sujeitos ao suitability, nos termos do Art. 10º da RCVM 30/2021.</t>
  </si>
  <si>
    <t>Os critérios adotados para a definição ou alteração dos perfis de investimento não consideram as informações mínimas requeridas para X% da amostra de clientes sujeitos ao suitability, nos termos do Art. 10º da RCVM 30/2021.</t>
  </si>
  <si>
    <t>O Participante não entregou documento que evidenciasse atribuição/alteração de perfil ou termo de recusa do cliente para atribuição/alteração de perfil, para X% dos clientes sujeitos ao suitability, nos termos do Art. 10º da RCVM 30/2021, analisados pela auditoria.</t>
  </si>
  <si>
    <t>O Participante não atribuiu/cadastrou os perfis de investimento para os clientes sujeitos ao suitability, nos termos do Art. 10º da RCVM 30/2021.</t>
  </si>
  <si>
    <t>O Participante não atribuiu/cadastrou os perfis de investimento para X% dos clientes sujeitos ao suitability, nos termos do Art. 10º da RCVM 30/2021.</t>
  </si>
  <si>
    <t>O Participante atribuiu/alterou compulsoriamente o perfil de investimento de todos os clientes sujeitos ao suitability, nos termos do Art. 10º da RCVM 30/2021, ou entregou documento à posteriori que evidenciasse atribuição/alteração de perfil. O Perfil de Investimento somente poderá ser atribuído ou alterado mediante concordância do Cliente e de acordo com o procedimento definido pelo Participante.</t>
  </si>
  <si>
    <t>O Participante atribuiu/alterou compulsoriamente o perfil de investimento de parte dos clientes sujeitos ao suitability, nos termos do Art. 10º da RCVM 30/2021, ou entregou documento à posteriori que evidenciasse atribuição/alteração de perfil. O Perfil de Investimento somente poderá ser atribuído ou alterado mediante concordância do Cliente e de acordo com o procedimento definido pelo Participante.</t>
  </si>
  <si>
    <t>O Participante atribuiu/alterou compulsoriamente o perfil de investimento de X% da amostra dos clientes sujeitos ao suitability, nos termos do Art. 10º da RCVM 30/2021, ou entregou documento à posteriori que evidenciasse atribuição/alteração de perfil. O Perfil de Investimento somente poderá ser atribuído ou alterado mediante concordância do Cliente e de acordo com o procedimento definido pelo Participante.</t>
  </si>
  <si>
    <t>O Perfil de Investimento é atribuído/alterado sem considerar os critérios definidos pelo Participante para parte dos clientes sujeitos ao suitability, nos termos do Art. 10º da RCVM 30/2021.</t>
  </si>
  <si>
    <t>O Perfil de Investimento é atribuído/alterado sem considerar os critérios definidos pelo Participante para X% dos clientes sujeitos ao suitability, nos termos do Art. 10º da RCVM 30/2021, analisados pela auditoria.</t>
  </si>
  <si>
    <t>RB 017/2021
Art. 6º RCVM 30/2021</t>
  </si>
  <si>
    <t>O Participante não comunicou os produtos atrelados ao seu perfil para X% dos clientes sujeitos ao suitability, analisados pela auditoria, nos termos do Art. 10º da RCVM 30/2021, analisados pela auditoria.</t>
  </si>
  <si>
    <t>O Participante ofereceu produtos e serviços não compatíveis com o perfil de investimento para X% dos clientes analisados pela auditoria, sujeitos ao suitability, nos termos do Art. 10º da RCVM 30/2021.</t>
  </si>
  <si>
    <t>O Participante deve monitorar e avaliar continuamente a adequação das operações dos Clientes aos respectivos Perfis de Investimento.</t>
  </si>
  <si>
    <t>O Participante não realiza o monitoramento das operações para X% dos clientes sujeitos ao suitability, nos termos do Art. 10º da RCVM 30/2021.</t>
  </si>
  <si>
    <t>O Participante não comunicou o perfil de investimento ou a sua alteração para X% dos clientes sujeitos ao suitability, analisados pela auditoria, nos termos do Art. 10º da RCVM 30/2021.</t>
  </si>
  <si>
    <t>Art. 6º e 7º da RCVM 30/2021
RB 017/2021</t>
  </si>
  <si>
    <t>O Participante não diligenciou para atualizar as informações relativas ao perfil de investimento de seus clientes, observando os critérios e a periodicidade utilizados para atualização dos cadastros dos clientes ativos, conforme previsto na norma que dispõe sobre prevenção à lavagem de dinheiro e ao financiamento do terrorismo – PLDFTP no âmbito do mercado de valores mobiliários, observando-se o intervalo máximo de 5 (cinco) anos para X% dos clientes da amostra.</t>
  </si>
  <si>
    <t>O Participante não diligenciou para atualizar as informações relativas ao perfil de investimento e/ou não procedeu a nova análise e classificação das categorias de valores mobiliários em até 24 meses para X% dos clientes da amostra.
O Participante não procedeu a nova análise e classificação das categorias de valores mobiliários em até 24 meses.</t>
  </si>
  <si>
    <t>RB 019/2021
RB 20/2021
Art. 9 RCVM 30/2021</t>
  </si>
  <si>
    <t>O documento Regras e Parâmetros de Atuação disponível na rede mundial de computadores, nos aplicativos e em outras interfaces oferecidas pelo Participante diverge do documento encaminhado para a BSM.</t>
  </si>
  <si>
    <t>As Regras e Parâmetros de Atuação do Participante não contêm parte dos itens mínimos exigidos e/ou não informa a data de início da vigência.</t>
  </si>
  <si>
    <t>A RPA do Participante não foi colocada à disposição dos clientes pelo Participante antes do início de suas operações.</t>
  </si>
  <si>
    <t>A RPA do Participante não foi colocada à disposição pelo Participante antes do início de suas operações para X% da amostra de clientes analisada pela auditoria.</t>
  </si>
  <si>
    <t>O Participante não disponibiliza em seu site o documento Regras e Parâmetros de Atuação.
O Participante não disponibiliza na rede mundial de computadores, nos aplicativos e em outras interfaces oferecidas o documento Regras e Parâmetros de Atuação aos clientes.</t>
  </si>
  <si>
    <t>O documento Regras e Parâmetros de Atuação do Participante divulgado aos clientes está desatualizado e/ou divergente da versão vigente.</t>
  </si>
  <si>
    <t>O Participante implantou sistema de cadastro eletrônico sem procedimento de validação das informações dos clientes.</t>
  </si>
  <si>
    <t>O sistema de cadastro eletrônico do Participante não contempla todas as declarações do cliente previstas na regulamentação aplicável.</t>
  </si>
  <si>
    <t>O Participante não possui contrato de intermediação para os segmentos que atua (Derivativos ou Renda Variável).</t>
  </si>
  <si>
    <t>O contrato de prestação de serviços de custódia firmado entre o Participante e os seus clientes não apresenta todas as cláusulas mínimas relacionadas na regulamentação vigente.</t>
  </si>
  <si>
    <t>Profissional de operações/preposto cadastrado como procurador ou representante de Clientes perante instituições integrantes do sistema de distribuição de valores mobiliários, para quaisquer fins.</t>
  </si>
  <si>
    <t>Identificamos em X% dos clientes da amostra analisada, a ausência da ciência das declarações requeridas pela regulamentação vigente.</t>
  </si>
  <si>
    <t>O contrato de prestação de serviços de custódia de ativos não contém o mínimo das disposições requeridas pelo Regulamento de Operações da B3 e/ou pela RCVM 32/2021.</t>
  </si>
  <si>
    <t>O contrato de prestação de serviços de custódia de ativos não contém o mínimo das disposições requeridas pelo Regulamento de Operações da B3 e/ou pela RCVM 32/2021 em X% dos clientes analisados.</t>
  </si>
  <si>
    <t>Identificamos que o Participante concedeu empréstimo de ações (BTB), por meio de sua carteira própria, para X% das Pessoas Vinculadas.</t>
  </si>
  <si>
    <t>O Participane não alertou os clientes quando do atingimento dos Limites 1 e 2 definidos.</t>
  </si>
  <si>
    <t>O Participante não alertou para X% da amostra de clientes para pelo menos um dos Limites definidos.</t>
  </si>
  <si>
    <t>O participante definiu o limite 1 superior ou igual ao limite 2</t>
  </si>
  <si>
    <t>O relatório de avaliação dos controles internos do Participante não abrange ou abrange parcialmente monitoração da implementação de Política de Responsabilidade Socioambiental.</t>
  </si>
  <si>
    <t>O relatório de avaliação dos controles internos do Participante não abrange ou abrange parcialmente avaliação dos riscos e da segurança cibernética, incluindo medidas adotadas para reduzir as vulnerabilidades bem como a avaliação de sua eficácia, identificação e registro de situações de ameaças à rede interna de computadores, aos sistemas e aos dados que contenham informações dos Clientes mantidas sob sua guarda.</t>
  </si>
  <si>
    <t>O relatório de avaliação dos controles internos do Participante não abrange ou abrange parcialmente registro das situações de indisponibilidade em sistemas que impactem as operações dos Clientes (sistemas de negociação) e a gravação das Ordens dos Clientes.</t>
  </si>
  <si>
    <t>O relatório de avaliação dos controles internos do Participante não abrange ou abrange parcialmente continuidade dos negócios: acompanhamento e avaliação das atualizações e dos resultados dos testes em relação aos objetivos estabelecidos.</t>
  </si>
  <si>
    <t>O relatório de avaliação dos controles internos do Participante não abrange ou abrange parcialmente segurança das informações: gerenciamento de acessos e senhas (redes, sistemas e bancos de dados, incluindo Canal de Relacionamento Eletrônico com o Cliente), identificação dos sistemas sem Trilhas de Auditoria e programa de Segurança Cibernética.</t>
  </si>
  <si>
    <t>O relatório de avaliação dos controles internos do Participante não abrange ou abrange parcialmenteprevenção e detecção de lavagem de dinheiro.</t>
  </si>
  <si>
    <t>O relatório de avaliação dos controles internos do Participante não abrange ou abrange parcialmente monitoração da existência e da validade da certificação dos profissionais que atuarem nos mercados da B3</t>
  </si>
  <si>
    <t>O relatório de avaliação dos controles internos do Participante não abrange ou abrange parcialmente monitoração da atuação de profissionais de operações (inclusive estagiários que desempenhem tal função), AIs e de profissionais terceirizados vinculados ao Participante, inclusive daqueles que estejam em ambiente físico externo.</t>
  </si>
  <si>
    <t>O relatório de avaliação dos controles internos do Participante não abrange ou abrange parcialmente monitoração das operações, ordens e das ofertas a fim de coibir práticas abusivas.</t>
  </si>
  <si>
    <t>O relatório de avaliação dos controles internos do Participante não abrange ou abrange parcialmente avaliação da segregação lógica das funções desempenhadas pelos integrantes do Participante, incluindo o acesso aos dados e informações sensíveis, de forma que seja evitado o conflito de interesses.</t>
  </si>
  <si>
    <t>O relatório de avaliação dos controles internos do Participante não abrange ou abrange parcialmente monitoração da conformidade dos procedimentos executados pelo Participante em relação à atuação de pessoas vinculadas e à carteira própria.</t>
  </si>
  <si>
    <t>O relatório de avaliação dos controles internos do Participante não abrange ou abrange parcialmente avaliação dos controles relacionados aos processos de recepção, execução e confirmação de ordens e/ou cadastro de clientes e/ou de gestão de riscos e/ou de custódia e/ou de liquidação de movimentação de pagamentos e recebimento de valores.</t>
  </si>
  <si>
    <t>O Participante não emitiu relatório anual de controles internos referente a períodos anteriores ao último período aplicável.</t>
  </si>
  <si>
    <t>As funções de Diretor responsável pela RCVM 35/2021 e de Diretor de Controles Internos são acumuladas pelo mesmo profissional.</t>
  </si>
  <si>
    <t>Identificamos X% dos profissionais que realizam atividades do Comercial sem certificação</t>
  </si>
  <si>
    <t>Identificamos X% dos profissionais que realizam atividades do Cadastro sem certificação</t>
  </si>
  <si>
    <t>Identificamos X% dos profissionais que realizam atividades do Compliance sem certificação</t>
  </si>
  <si>
    <t xml:space="preserve">Identificamos X% dos profissionais que realizam atividades do Risco sem certificação </t>
  </si>
  <si>
    <t>Identificamos X% dos profissionais que realizam atividades do Backoffice sem certificação</t>
  </si>
  <si>
    <t>Identificamos X% dos profissionais que realizam atividades do Operações sem certificação</t>
  </si>
  <si>
    <t>Nos testes realizados identificamos X pontos não identificados no relatório anual do Participante.</t>
  </si>
  <si>
    <t>Nos testes realizados identificamos X pontos recorrentes de auditorias anteriores.</t>
  </si>
  <si>
    <t>O Participante não possui um diretor estatutário responsável pelo cumprimento das normas estabelecidas na RCVM 50/2021.</t>
  </si>
  <si>
    <t>O Participante não possui um diretor estatutário responsável pelo cumprimento das normas estabelecidas na RCVM 35/2021.</t>
  </si>
  <si>
    <t>O Participante não possui um diretor estatutário responsável pelo cumprimento das normas estabelecidas na RCVM 30/2021</t>
  </si>
  <si>
    <t>O diretor estatutário responsável pelo cumprimento das normas estabelecidas na RCVM 35/2021 ou o diretor responsável por controles internos não foram informados à CVM.</t>
  </si>
  <si>
    <t>Inciso I (d) e (e) - O Participante não considera as informações cadastrais declaradas por parte de seus clientes no monitoramento referente às exigências definidas no Inciso I (d) e (e).</t>
  </si>
  <si>
    <t xml:space="preserve">Inciso I (d) e (e) - O Participante não considera as informações cadastrais declaradas por seus clientes no monitoramento referente às exigências definidas no Inciso I (d) e (e).
</t>
  </si>
  <si>
    <t>Inciso I (d) e (e) - O Participante não identificou quais critérios definidos ou parametrizados no sistema para gerar os alertas referentes ao Inciso I (d) e (e)</t>
  </si>
  <si>
    <t>Inciso I (d) e (e) - O Participante não monitora X% dos clientes referentes as exigências definidas no Inciso I (d) e (e).</t>
  </si>
  <si>
    <t>Inciso I (d) e (e) - O Participante não identificou e consequentemente não analisou X% dos alertas identificados pela BSM, conforme seus critérios referentes ao Inciso I (d) e (e).</t>
  </si>
  <si>
    <t>Inciso I (d) e (e) - A coleta e o registro das informações sobre clientes não permitiu a identificação tempestiva dos riscos de prática dos crimes de prevenção à lavagem de dinheiro durante X meses para o Inciso I (d) e (e).</t>
  </si>
  <si>
    <t>Inciso II (a) -  O Participante não monitora as operações realizadas entre as mesmas partes ou em benefício das mesmas partes, nas quais haja seguidos ganhos ou perdas no que se refere a algum dos envolvidos.</t>
  </si>
  <si>
    <t>Inciso II (a) -  O Participante monitora parcialmente as operações realizadas entre as mesmas partes ou em benefício das mesmas partes, nas quais haja seguidos ganhos ou perdas no que se refere a algum dos envolvidos.</t>
  </si>
  <si>
    <t>Inciso II (a) -  O Participante não identificou quais critérios definidos ou parametrizados no sistema para gerar os alertas referentes ao Inciso II (a).</t>
  </si>
  <si>
    <t>Inciso II (a) -  O Participante não monitora X% dos clientes referentes as exigências definidas no Inciso II (a).</t>
  </si>
  <si>
    <t>Inciso II (a) -  O Participante não identificou e consequentemente não analisou X% dos alertas identificados pela BSM, conforme seus critérios referentes ao Inciso II (a).</t>
  </si>
  <si>
    <t>Inciso II (a) -  A coleta e o registro das informações sobre clientes não permitiu a identificação tempestiva dos riscos de prática dos crimes de prevenção à lavagem de dinheiro durante X meses para o Inciso II (a).</t>
  </si>
  <si>
    <t>Inciso II (b) - O Participante não monitora as operações que evidenciem oscilação significativa em relação ao volume e/ou frequência de negócios de qualquer das partes envolvidas.</t>
  </si>
  <si>
    <t>Inciso II (b) -  O Participante monitora parcialmente as operações que evidenciem oscilação significativa em relação ao volume e/ou frequência de negócios de qualquer das partes envolvidas.</t>
  </si>
  <si>
    <t>Inciso II (b) - O Participante não identificou quais critérios definidos ou parametrizados no sistema para gerar os alertas referentes ao Inciso II (b)</t>
  </si>
  <si>
    <t>Inciso II (b) - O Participante não monitora X% dos clientes referentes as exigências definidas no Inciso II (a).</t>
  </si>
  <si>
    <t>Inciso II (b) - O Participante não identificou e consequentemente não analisou X% dos alertas identificados pela BSM, conforme seus critérios referentes ao Inciso II (a).</t>
  </si>
  <si>
    <t>Inciso II (b) - A coleta e o registro das informações sobre clientes não permitiu a identificação tempestiva dos riscos de prática dos crimes de prevenção à lavagem de dinheiro durante X meses para o Inciso II (b).</t>
  </si>
  <si>
    <t xml:space="preserve">Inciso II (c) - O Participante não monitora as operações cujos desdobramentos contemplem características que possam constituir artifício para burla da identificação dos efetivos envolvidos e/ou beneficiários respectivos. </t>
  </si>
  <si>
    <t xml:space="preserve">Inciso II (c) - O Participante monitora parcialmente as operações cujos desdobramentos contemplem características que possam constituir artifício para burla da identificação dos efetivos envolvidos e/ou beneficiários respectivos. </t>
  </si>
  <si>
    <t>Inciso II (c) - O Participante não identificou quais critérios definidos ou parametrizados no sistema para gerar os alertas referentes ao Inciso II (c).</t>
  </si>
  <si>
    <t>Inciso II (c) - O Participante não monitora X% dos clientes referentes as exigências definidas no Inciso II (c).</t>
  </si>
  <si>
    <t>Inciso II (c) - O Participante não identificou e consequentemente não analisou X% dos alertas identificados pela BSM, conforme seus critérios referentes ao Inciso II (c).</t>
  </si>
  <si>
    <t>Inciso II (c) - A coleta e o registro das informações sobre clientes não permitiu a identificação tempestiva dos riscos de prática dos crimes de prevenção à lavagem de dinheiro durante X meses para o Inciso II (c).</t>
  </si>
  <si>
    <t>Inciso II (d) - O Participante não monitora as operações cujas características e/ou desdobramentos evidenciem atuação, de forma contumaz, em nome de terceiros.</t>
  </si>
  <si>
    <t>Inciso II (d) - O Participante monitora parcialmente as operações cujas características e/ou desdobramentos evidenciem atuação, de forma contumaz, em nome de terceiros.</t>
  </si>
  <si>
    <t>Inciso II (d) - O Participante não identificou quais critérios definidos ou parametrizados no sistema para gerar os alertas referentes ao Inciso II (d)</t>
  </si>
  <si>
    <t>Inciso II (d) - O Participante não monitora X% dos clientes referentes as exigências definidas no Inciso II (d).</t>
  </si>
  <si>
    <t>Inciso II (d) - A coleta e o registro das informações sobre clientes não permitiu a identificação tempestiva dos riscos de prática dos crimes de prevenção à lavagem de dinheiro durante X meses para o Inciso II (d).</t>
  </si>
  <si>
    <t xml:space="preserve">Inciso II (e) - O Participante não monitora as operações que evidenciem mudança repentina e objetivamente injustificada relativamente às modalidades operacionais usualmente utilizadas pelo(s) envolvido(s). </t>
  </si>
  <si>
    <t xml:space="preserve">Inciso II (e) - O Participante monitora parcialmente as operações que evidenciem mudança repentina e objetivamente injustificada relativamente às modalidades operacionais usualmente utilizadas pelo(s) envolvido(s). </t>
  </si>
  <si>
    <t>Inciso II (e) - O Participante não identificou quais critérios definidos ou parametrizados no sistema para gerar os alertas referentes ao Inciso II (e).</t>
  </si>
  <si>
    <t>Inciso II (e) - O Participante não monitora X% dos clientes referentes as exigências definidas no Inciso II (e).</t>
  </si>
  <si>
    <t>Inciso II (e) - O Participante não identificou e consequentemente não analisou X% dos alertas identificados pela BSM, conforme seus critérios referentes ao Inciso II (e).</t>
  </si>
  <si>
    <t>Inciso II (e) - A coleta e o registro das informações sobre clientes não permitiu a identificação tempestiva dos riscos de prática dos crimes de prevenção à lavagem de dinheiro durante X meses para o Inciso II (e).</t>
  </si>
  <si>
    <t>Inciso II (g) - O Participante não monitora as operações realizadas com finalidade de gerar perda ou ganho para as quais falte, objetivamente, fundamento econômico ou legal.</t>
  </si>
  <si>
    <t>Inciso II (g) - O Participante monitora parcialmente as operações realizadas com finalidade de gerar perda ou ganho para as quais falte, objetivamente, fundamento econômico ou legal.</t>
  </si>
  <si>
    <t>Inciso II (g) - O Participante não identificou quais critérios definidos ou parametrizados no sistema para gerar os alertas referentes ao Inciso II (g).</t>
  </si>
  <si>
    <t>Inciso II (g) - O Participante não monitora X% dos clientes referentes as exigências definidas no Inciso II (g).</t>
  </si>
  <si>
    <t>Inciso II (g) - O Participante não identificou e consequentemente não analisou X% dos alertas identificados pela BSM, conforme seus critérios referentes ao Inciso II (g).</t>
  </si>
  <si>
    <t>Inciso II (g) - A coleta e o registro das informações sobre clientes não permitiu a identificação tempestiva dos riscos de prática dos crimes de prevenção à lavagem de dinheiro durante X meses para o Inciso II (g).</t>
  </si>
  <si>
    <t>Inciso II (g) - O Participante não analisa os resultados do monitoramento referente às operações realizadas com finalidade de gerar perda ou ganho para as quais falte, objetivamente, fundamento econômico ou legal.</t>
  </si>
  <si>
    <t xml:space="preserve">Inciso II (g) - O Participante não analisa parte dos resultado do monitoramento referente às operações realizadas com finalidade de gerar perda ou ganho para as quais falte, objetivamente, fundamento econômico ou legal.  </t>
  </si>
  <si>
    <t>Inciso II (g) - O Participante não apresentou as análises ou o registro das análises não descreve as conclusões do resultado do monitoramento para X% dos alertas selecionados pela BSM referente às operações realizadas com finalidade de gerar perda ou ganho para as quais falte, objetivamente, fundamento econômico ou legal.</t>
  </si>
  <si>
    <t>Inciso IV - O Participante não monitora as operações com a participação de pessoas naturais, pessoas jurídicas ou outas entidades que residam, tenham sede ou sejam constituídas em países, jurisdições, dependências ou locais (a) que não aplicam ou aplicam insuficientemente as recomendações do GAFI ou (b) com tributação favorecida e submetidos a regimes fiscais privilegiados.</t>
  </si>
  <si>
    <t>Inciso IV - O Participante monitora parcialmente as operações com a participação de pessoas naturais, pessoas jurídicas ou outas entidades que residam, tenham sede ou sejam constituídas em países, jurisdições, dependências ou locais (a) que não aplicam ou aplicam insuficientemente as recomendações do GAFI ou (b) com tributação favorecida e submetidos a regimes fiscais privilegiados.</t>
  </si>
  <si>
    <t>Inciso IV - O Participante não identificou quais critérios definidos ou parametrizados no sistema para gerar os alertas referentes ao Inciso IV.</t>
  </si>
  <si>
    <t>Inciso IV - O Participante não monitora X% dos clientes referentes as exigências definidas no Inciso IV.</t>
  </si>
  <si>
    <t>Inciso IV - O Participante não identificou e consequentemente não analisou X% dos alertas identificados pela BSM, conforme seus critérios referentes ao Inciso IV.</t>
  </si>
  <si>
    <t>Inciso IV - A coleta e o registro das informações sobre clientes não permitiu a identificação tempestiva dos riscos de prática dos crimes de prevenção à lavagem de dinheiro durante X meses para o Inciso IV.</t>
  </si>
  <si>
    <t>Inciso IV - O Participante não analisa os resultados do monitoramento referente às operações com a participação de pessoas naturais, pessoas jurídicas ou outas entidades que residam, tenham sede ou sejam constituídas em países, jurisdições, dependências ou locais (a) que não aplicam ou aplicam insuficientemente as recomendações do GAFI ou (b) com tributação favorecida e submetidos a regimes fiscais privilegiados.</t>
  </si>
  <si>
    <t>Inciso IV - O Participante analisa parte dos resultados do monitoramento referente às operações com a participação de pessoas naturais, pessoas jurídicas ou outas entidades que residam, tenham sede ou sejam constituídas em países, jurisdições, dependências ou locais (a) que não aplicam ou aplicam insuficientemente as recomendações do GAFI ou (b) com tributação favorecida e submetidos a regimes fiscais privilegiados.</t>
  </si>
  <si>
    <t>Inciso IV - O Participante não apresentou as análises ou o registro das análises não descreve as conclusões do resultado do monitoramento para X% dos alertas selecionados pela BSM referente às operações com a participação de pessoas naturais, pessoas jurídicas ou outas entidades que residam, tenham sede ou sejam constituídas em países, jurisdições, dependências ou locais (a) que não aplicam ou aplicam insuficientemente as recomendações do GAFI ou (b) com tributação favorecida e submetidos a regimes fiscais privilegiados.</t>
  </si>
  <si>
    <t xml:space="preserve">Inciso II (h) - O Participante não monitora as transferências privadas, sem motivação aparente, de recursos e de valores mobiliários. </t>
  </si>
  <si>
    <t xml:space="preserve">Inciso II (h) - O Participante monitora parcialmente as transferências privadas, sem motivação aparente, de recursos e de valores mobiliários. </t>
  </si>
  <si>
    <t>Inciso II (h) - O Participante não identificou quais critérios definidos ou parametrizados no sistema para gerar os alertas referentes ao Inciso II (h).</t>
  </si>
  <si>
    <t>Inciso II (h) - O Participante não monitora X% dos clientes referentes as exigências definidas no Inciso II (h).</t>
  </si>
  <si>
    <t>Inciso II (h) - O Participante não identificou e consequentemente não analisou X% dos alertas identificados pela BSM, conforme seus critérios referentes ao Inciso II (h).</t>
  </si>
  <si>
    <t>Inciso II (h) - A coleta e o registro das informações sobre clientes não permitiu a identificação tempestiva dos riscos de prática dos crimes de prevenção à lavagem de dinheiro durante X meses para o Inciso II (h).</t>
  </si>
  <si>
    <t>Inciso II (f) - O Participante não monitora operações cujo grau de complexidade e risco se afigurem incompatíveis com o perfil do cliente ou de seu representante e com o porte e o objeto social do cliente.</t>
  </si>
  <si>
    <t>Inciso II (f) - O Participante monitora parcialmente operações cujo grau de complexidade e risco se afigurem incompatíveis com o perfil do cliente ou de seu representante e com o porte e o objeto social do cliente.</t>
  </si>
  <si>
    <t>Inciso II (f) - O Participante não identificou quais critérios definidos ou parametrizados no sistema para gerar os alertas referentes ao Inciso II (f).</t>
  </si>
  <si>
    <t>Inciso II (f) - O Participante não monitora X% dos clientes referentes as exigências definidas no Inciso II (f)</t>
  </si>
  <si>
    <t>Inciso II (f) - O Participante não identificou e consequentemente não analisou X% dos alertas identificados pela BSM, conforme seus critérios referentes ao Inciso II (f).</t>
  </si>
  <si>
    <t>Inciso II (f) - A coleta e o registro das informações sobre clientes não permitiu a identificação tempestiva dos riscos de prática dos crimes de prevenção à lavagem de dinheiro durante X meses para o Inciso II (f).</t>
  </si>
  <si>
    <t>Inciso II (f) O Participante não analisa parte dos resultados do monitoramento referente às operações cujo grau de complexidade e risco se afigurem incompatíveis com o perfil do cliente ou de seu representante e com o porte e o objeto social do cliente.</t>
  </si>
  <si>
    <t>Inciso II (f) - O Participante não apresentou as análises ou o registro das análises não descreve as conclusões do resultado do monitoramento para X% dos alertas selecionados pela BSM referente às operações cujo grau de complexidade e risco se afigurem incompatíveis com o perfil do cliente ou de seu representante e com o porte e o objeto social do cliente.</t>
  </si>
  <si>
    <t>Inciso II (i) – O Participante não monitora os depósitos ou transferências realizadas por terceiros, para a liquidação de operações de cliente, ou para prestação de garantia  em operações nos mercados de liquidação futura.</t>
  </si>
  <si>
    <t>Inciso II (i) – O Participante monitora parcialmente os depósitos ou transferências realizadas por terceiros, para a liquidação de operações de cliente, ou para prestação de garantia  em operações nos mercados de liquidação futura.</t>
  </si>
  <si>
    <t>Inciso II (i) - O Participante não identificou quais critérios definidos ou parametrizados no sistema para gerar os alertas referentes ao Inciso II (i).</t>
  </si>
  <si>
    <t>Inciso II (i) - O Participante não monitora X% dos clientes referentes as exigências definidas no Inciso II (i).</t>
  </si>
  <si>
    <t>Inciso II (i) - O Participante não identificou e consequentemente não analisou X% dos alertas identificados pela BSM, conforme seus critérios referentes ao Inciso II (i).</t>
  </si>
  <si>
    <t>Inciso II (i) - A coleta e o registro das informações sobre clientes não permitiu a identificação tempestiva dos riscos de prática dos crimes de prevenção à lavagem de dinheiro durante X meses para o Inciso II (i).</t>
  </si>
  <si>
    <t>Inciso II (j) – O Participante não monitora os pagamentos a terceiros, sob qualquer forma, por conta de liquidação de operações ou resgates de valores depositados em garantia, registrados em nome do cliente.</t>
  </si>
  <si>
    <t>Inciso II (j) – O Participante monitora parcialmente os pagamentos a terceiros, sob qualquer forma, por conta de liquidação de operações ou resgates de valores depositados em garantia, registrados em nome do cliente.</t>
  </si>
  <si>
    <t>Inciso II (j) - O Participante não identificou quais critérios definidos ou parametrizados no sistema para gerar os alertas referentes ao Inciso II (j).</t>
  </si>
  <si>
    <t>Inciso II (j) - O Participante não monitora X% dos clientes referentes as exigências definidas no Inciso II (j).</t>
  </si>
  <si>
    <t>Inciso II (j) - O Participante não identificou e consequentemente não analisou X% dos alertas identificados pela BSM, conforme seus critérios referentes ao Inciso II (j).</t>
  </si>
  <si>
    <t>Inciso II (j) - A coleta e o registro das informações sobre clientes não permitiu a identificação tempestiva dos riscos de prática dos crimes de prevenção à lavagem de dinheiro durante X meses para o Inciso II (j).</t>
  </si>
  <si>
    <t>Inciso I (a) - O Participante não monitora as situações em que não seja possível manter atualizadas as informações cadastrais de seus clientes.</t>
  </si>
  <si>
    <t>Inciso I (a) - O Participante monitora parcialmente as situações em que não seja possível manter atualizadas as informações cadastrais de seus clientes.</t>
  </si>
  <si>
    <t>Inciso I (a) - O Participante não identificou quais critérios definidos ou parametrizados no sistema para gerar os alertas referentes ao Inciso I (a).</t>
  </si>
  <si>
    <t>Inciso I (a) - O Participante não monitora X% dos clientes referentes as exigências definidas no Inciso I (a).</t>
  </si>
  <si>
    <t>Inciso I (a) - O Participante não identificou e consequentemente não analisou X% dos alertas identificados pela BSM, conforme seus critérios referentes ao Inciso I (a).</t>
  </si>
  <si>
    <t>Inciso I (a) - A coleta e o registro das informações sobre clientes não permitiu a identificação tempestiva dos riscos de prática dos crimes de prevenção à lavagem de dinheiro durante X meses para o Inciso I (a).</t>
  </si>
  <si>
    <t>Inciso I (b) -  O Participante não monitora as situações e operações em que não seja possível identificar o beneficiário final.</t>
  </si>
  <si>
    <t>Inciso I (b) - O Participante monitora parcialmente as situações e operações em que não seja possível identificar o beneficiário final.</t>
  </si>
  <si>
    <t>Inciso I (b) - O Participante não identificou quais critérios definidos ou parametrizados no sistema para gerar os alertas referentes ao Inciso I (b).</t>
  </si>
  <si>
    <t>Inciso I (b) - O Participante não monitora X% dos clientes referentes as exigências definidas no Inciso I (b).</t>
  </si>
  <si>
    <t>Inciso I (b) - O Participante não identificou e consequentemente não analisou X% dos alertas identificados pela BSM, conforme seus critérios referentes ao Inciso I (b).</t>
  </si>
  <si>
    <t>Inciso I (b) - A coleta e o registro das informações sobre clientes não permitiu a identificação tempestiva dos riscos de prática dos crimes de prevenção à lavagem de dinheiro durante X meses para o Inciso I (b).</t>
  </si>
  <si>
    <t>Inciso I (c) - O Participante não monitora as situações em que as diligências previstas no processo de Conheça seu Cliente não possam ser concluídas.</t>
  </si>
  <si>
    <t>Inciso I (c) - O Participante monitora parcialmente as situações em que as diligências previstas no processo de Conheça seu Cliente não possam ser concluídas.</t>
  </si>
  <si>
    <t>Inciso I (c) - O Participante não identificou quais critérios definidos ou parametrizados no sistema para gerar os alertas referentes ao Inciso I (c).</t>
  </si>
  <si>
    <t>Inciso I (c) - O Participante não monitora X% dos clientes referentes as exigências definidas no Inciso I (c).</t>
  </si>
  <si>
    <t>Inciso I (c) - O Participante não identificou e consequentemente não analisou X% dos alertas identificados pela BSM, conforme seus critérios referentes ao Inciso I (c).</t>
  </si>
  <si>
    <t>Inciso I (c) - A coleta e o registro das informações sobre clientes não permitiu a identificação tempestiva dos riscos de prática dos crimes de prevenção à lavagem de dinheiro durante X meses para o Inciso I (c).</t>
  </si>
  <si>
    <t>Inciso I (c) - O Participante não analisa parte dos resultado do monitoramento referente às situações em que as diligências previstas no processo de Conheça seu Cliente não possam ser concluídas.</t>
  </si>
  <si>
    <t>Inciso I (c) - O Participante não apresentou as análises ou o registro das análises não descreve as conclusões do resultado do monitoramento para X% dos alertas selecionados pela BSM referente às situações em que as diligências previstas no processo de Conheça seu Cliente não possam ser concluídas.</t>
  </si>
  <si>
    <t>Insuficiência no processo de divulgação do SLA (Service Level Agreement) de latência das ordens aos clientes e potenciais clientes por meio da página na rede mundial de computadores (incluindo o registro do histórico de alterações do SLA com as respectivas datas de vigência).</t>
  </si>
  <si>
    <t>Insuficiência no processo de divulgação do SLA (Service Level Agreement) do tempo de atendimento dos canais alternativos aos clientes e potenciais clientes por meio da página na rede mundial de computadores  (incluindo o registro do histórico de alterações do SLA com as respectivas datas de vigência).</t>
  </si>
  <si>
    <t>Insuficiencia no processo de registro e comunicação de incidentes de instabilidade ou indisponibilidade nas plataformas de negociação (falha no processo de comunicação desses incidentes ou ausência de critérios definidos para comunicação).</t>
  </si>
  <si>
    <t>Ausência de processo de registro e/ou comunicação de incidentes de instabilidade ou indisponibilidade nas plataformas de negociação.</t>
  </si>
  <si>
    <t>O escopo de backup de dados dos sistemas não contempla ao menos um dado/sistema necessário para continuar os negócios. (incluindo processos de backup realizados pelo forncedor não garantidos em contrato)</t>
  </si>
  <si>
    <t>O escopo de backup de canais de recebimento de ordens não contempla ao menos um canal de recebimento de ordens. (incluindo processos de backup realizados pelo forncedor não garantidos em contrato)</t>
  </si>
  <si>
    <t>Ausência de ferramenta ou de monitoração preventiva da infraestrutura e/ou serviços de TI.</t>
  </si>
  <si>
    <t xml:space="preserve">Ausência de monitoramento preventivo ou monitoramento preventivo parcial de X % da infraestrutura  e/ou serviços de TI (quantidade de itens de infraestrutura com ausência ou insuficiência de monitoração / quantidade de itens avaliados) </t>
  </si>
  <si>
    <t>Ausência de termo de contratação ou divulgação no site das informações mínimas de plataforma de negociação.</t>
  </si>
  <si>
    <t>O  termo de contratação de plataforma de negociação e/ou o site não contempla(m) todas as diretrizes mínimas.</t>
  </si>
  <si>
    <t>X colaboradores com acesso em desacordo com o documento/processo que elenca as atividades que podem gerar conflitos de interesses, com a função desempenhada,  com o levantamento validado ou com acesso conflitante para os sistemas avaliados. 
Cálculo = (Quantidade de colaboradores com acesso indevido) / (Quantidade de colaboradores avaliados com acesso a transações críticas)</t>
  </si>
  <si>
    <t>PLD215</t>
  </si>
  <si>
    <t>PLD216</t>
  </si>
  <si>
    <t>PLD217</t>
  </si>
  <si>
    <t>PLD218</t>
  </si>
  <si>
    <t>PLD219</t>
  </si>
  <si>
    <t>PLD220</t>
  </si>
  <si>
    <t>PLD221</t>
  </si>
  <si>
    <t>PLD222</t>
  </si>
  <si>
    <t>PLD223</t>
  </si>
  <si>
    <t>PLD224</t>
  </si>
  <si>
    <t>PLD225</t>
  </si>
  <si>
    <t>PLD226</t>
  </si>
  <si>
    <t>PLD227</t>
  </si>
  <si>
    <t>O Participante não divulga ou divulga parcialmente aos clientes as taxas e custos cobrados nas operações (São consideradas todas as modalidades).</t>
  </si>
  <si>
    <t>O Participante não emitiu relatório anual de controles internos referente ao último período aplicável, ou emitiu fora do prazo requerido pela regulamentação vigente, ou o relatório emitido não foi reportado à alta administração.</t>
  </si>
  <si>
    <t>O Participante não possui prazo definido para análise dos alertas gerados no sistema de monitoramento das situações previstas no art. 20º da RCVM 50 ou o sistema de PLD/FTP utilizado pelo Participante não demonstra a data de conclusão da análise do alerta.</t>
  </si>
  <si>
    <t>O Participante não possui prazo definido para análise dos alertas gerados no sistema de monitoramento das situações previstas na RCVM 62 ou o sistema de SOP utilizado pelo Participante não demonstra a data de conclusão da análise do alerta.</t>
  </si>
  <si>
    <t>OBJETIVO DE CONTROLE</t>
  </si>
  <si>
    <t>O Participante não obtém declaração expressa de parte dos clientes se este está ciente da ausência, desatualização ou inadequação de perfil.</t>
  </si>
  <si>
    <t>Previamente à sua entrada em vigor, os Participantes deverão encaminhar à B3 (Diretoria de Relacionamento com Distribuidores) e à BSM, as Regras e Parâmetros de Atuação</t>
  </si>
  <si>
    <t>Alterações realizadas nas Regras e Parâmetros de Atuação deverão ser encaminhadas à B3 (Diretoria de Relações com Distribuidores) e à BSM com antecedência mínima de 5 (cinco) dias úteis contados da data em que as alterações serão efetivamente implementadas.</t>
  </si>
  <si>
    <t>Os Participantes dos segmentos de bolsa (Participantes de Negociação, Corretoras de Mercadorias, Agentes de Custódia e PLD) devem enviar as informações das Pessoas Autorizadas a Emitir Ordens, em nome de um ou mais comitentes, por meio de arquivo MS Excel, conforme modelo apresentado neste Anexo.</t>
  </si>
  <si>
    <t>Os participantes envolvidos em repasse tripartite, na forma estabelecida no Regulamento da Câmara de Compensação e Liquidação da B3 e no Manual de Procedimentos Operacionais da Câmara de Compensação da B3, devem estar vinculados por contrato que estabeleça os direitos e os deveres de cada parte, observado o conteúdo mínimo indicado no Anexo IV do presente Ofício Circular.</t>
  </si>
  <si>
    <t>As sociedades corretoras de títulos e valores mobiliários, sociedades distribuidoras de títulos e valores mobiliários; corretoras de mercadorias; bancos de investimento; e bancos múltiplos com carteira de investimento que realizem a intermediação de operações de comitentes por meio de um ou mais Participantes de Negociação Plenos (PNP) deverão solicitar autorização de acesso à B3 para atuar como Participante de Negociação (PN).</t>
  </si>
  <si>
    <t>Para fins de atendimento ao previsto no § 4º do Art. 5º, da ICVM 505, todos os Participantes dos segmentos de bolsa devem adotar os procedimentos descritos no Anexo VII deste Ofício. O prazo-limite para envio do primeiro conjunto de informações à B3 é 20/12/2012.</t>
  </si>
  <si>
    <t>Para fins de atendimento ao previsto no § do arti. 5º, da ICVM 505, todos os Participantes dos Segmentos de bolsa devem adotar procedimentos descritos no Anexo II deste Ofício. O prazo-limite para envio do primeiro conjunto de informações à B3 é 20/12/2012. 
Não obstante, os Participantes em seus sistemas, devendo submetê-las a CVM, B3 e BSM sempre que solicitado.
ANEXO B À RCVM Nº 50, DE 31 DE AGOSTO DE 2021
Dispõe sobre o conteúdo do cadastro de investidores de que trata o art. 11.
Art. 11. As pessoas mencionadas nos incisos I a III do art. 3º desta Resolução que tenham
relacionamento direto com o investidor devem identificá-lo, manter seu cadastro atualizado de acordo
com o conteúdo indicado nos Anexos B e C e nos termos da alínea “b”, inciso II do art. 4º.
§ 1º As pessoas mencionadas nos incisos I a III do art. 3º devem continuamente difundir perante
seus clientes a importância da manutenção de seus dados cadastrais atualizados, disponibilizando canais
para que essesinvestidores e seusrepresentantes, conforme o caso, comuniquem quaisquer atualizações,
observado o disposto no inciso II do art. 2º do Anexo B.</t>
  </si>
  <si>
    <r>
      <t xml:space="preserve">22. Participante deve, em intervalos não superiores a 24 (vinte e quatro) meses, proceder à nova análise e classificação das categorias de valores mobiliários.
</t>
    </r>
    <r>
      <rPr>
        <sz val="11"/>
        <color theme="1"/>
        <rFont val="Calibri"/>
        <family val="2"/>
        <scheme val="minor"/>
      </rPr>
      <t>Art. 9º As pessoas referidas no art. 2º ficam obrigadas a:
I – diligenciar para manter as informações relativas ao perfil de seus clientes atualizadas, devendo, para tanto, observar os critérios e a periodicidade utilizados para atualização dos cadastros dos clientes ativos, conforme previsto na norma que dispõe sobre prevenção à lavagem de dinheiro e ao financiamento do terrorismo – PLDFT no âmbito do mercado de valores mobiliários, observando-se o intervalo máximo de 5 (cinco) anos; e 
II – proceder a nova análise e classificação das categorias de valores mobiliários em intervalos não superiores a 24 (vinte e quatro) meses.</t>
    </r>
  </si>
  <si>
    <r>
      <t xml:space="preserve">As Regras e Parâmetros de Atuação do Participante e suas alterações devem ser colocadas à disposição dos Clientes antes do início das operações, em local de fácil acesso, na página da rede mundial de computadores, nos aplicativos e em outros canais de relacionamento eletrônico administrados pelo Participante e oferecidos aos Clientes.
</t>
    </r>
    <r>
      <rPr>
        <sz val="11"/>
        <color theme="1"/>
        <rFont val="Calibri"/>
        <family val="2"/>
        <scheme val="minor"/>
      </rPr>
      <t>§ 4º As regras de que trata o caput e suas alterações devem ser previamente informadas aos clientes e estar disponíveis na página do intermediário na rede mundial de computadores, nos aplicativos e em outras interfaces oferecidas a seus clientes, em local de fácil acesso.</t>
    </r>
  </si>
  <si>
    <r>
      <t xml:space="preserve">É permitida a adoção de sistemas alternativos de cadastro, inclusive por meio eletrônico, desde que as soluções adotadas satisfaçam os objetivos das normas vigentes e os procedimentos sejam passíveis de verificação.
Parágrafo único. A assinatura do cliente ou de seu procurador no cadastro pode ser efetuada por meio digital, ou, no caso de sistemas eletrônicos, suprida por outros mecanismos, desde que os procedimentos adotados permitam confirmar com precisão a identificação do cliente.
</t>
    </r>
    <r>
      <rPr>
        <sz val="11"/>
        <color theme="1"/>
        <rFont val="Calibri"/>
        <family val="2"/>
        <scheme val="minor"/>
      </rPr>
      <t>Item 5. O Participante pode adotar sistemas alternativos de cadastro, inclusive por meio
eletrônico, desde que as soluções adotadas satisfaçam os objetivos das normas vigentes
e sejam passíveis de verificação.</t>
    </r>
  </si>
  <si>
    <r>
      <rPr>
        <sz val="11"/>
        <color theme="1"/>
        <rFont val="Calibri"/>
        <family val="2"/>
        <scheme val="minor"/>
      </rPr>
      <t>O cadastro do Cliente deve conter:
6.4. contrato de prestação de serviços de custódia válido ou instrumento equivalente;
Item 8. Para os Participantes que atuarem como Agentes de Custódia, o contrato de prestação de serviços de custódia ou instrumento equivalente a ser celebrado com o Cliente deve conter, no mínimo, as disposições requeridas pela regulamentação vigente.</t>
    </r>
  </si>
  <si>
    <r>
      <t xml:space="preserve">O intermediário deve efetuar e manter o cadastro de seus clientes com o conteúdo mínimo determinado em norma específica.
§ 3º Os intermediários devem identificar as pessoas autorizadas a emitir ordens em nome de mais de um comitente e informar às entidades administradoras de mercado organizado nas quais operem nos termos e padrões por elas estabelecidos.
</t>
    </r>
    <r>
      <rPr>
        <sz val="11"/>
        <color theme="1"/>
        <rFont val="Calibri"/>
        <family val="2"/>
        <scheme val="minor"/>
      </rPr>
      <t xml:space="preserve">O cadastro do Cliente deve conter:
6.6. lista atualizada contendo nome completo e número de documento de identificação das pessoas autorizadas a emitir Ordens em seu nome, quando aplicável; </t>
    </r>
  </si>
  <si>
    <r>
      <t xml:space="preserve">Ausência de autorização do investidor para realização de operações de empréstimo de ações em X% dos clientes analisados </t>
    </r>
    <r>
      <rPr>
        <sz val="11"/>
        <color theme="1"/>
        <rFont val="Calibri"/>
        <family val="2"/>
        <scheme val="minor"/>
      </rPr>
      <t>(Contrato de BTB).</t>
    </r>
  </si>
  <si>
    <r>
      <t xml:space="preserve">O Participante somente deve permitir o exercício das atividades relacionadas à intermediação de valores mobiliários por pessoas com que mantenha  vínculo empregatício ou contratual e que estejam autorizadas pela CVM, quando aplicável.
</t>
    </r>
    <r>
      <rPr>
        <sz val="11"/>
        <color theme="1"/>
        <rFont val="Calibri"/>
        <family val="2"/>
        <scheme val="minor"/>
      </rPr>
      <t xml:space="preserve">
Art 37. VII – manter vínculo empregatício ou contrato de prestação de serviço com analistas, agentes
autônomos, consultores ou gestores de valores mobiliários que não estejam expressamente autorizados
pela CVM para o exercício dessas atividades, devendo promover o fim do vínculo empregatício ou
contratual tão logo tome conhecimento do descredenciamento das referidas pessoas;</t>
    </r>
  </si>
  <si>
    <r>
      <t xml:space="preserve">Ordens recebidas pessoalmente devem ser registradas por escrito, observando-se, no que for aplicável, a disposição do item 2.5.1.
</t>
    </r>
    <r>
      <rPr>
        <sz val="11"/>
        <color theme="1"/>
        <rFont val="Calibri"/>
        <family val="2"/>
        <scheme val="minor"/>
      </rPr>
      <t>Art. 15. A ordem recebida presencialmente deve ser documentada, em meio físico ou digital, previamente à sua execução, contendo, no mínimo:
I – data e horário de recebimento;
II – assinatura do cliente;
III – identificação de quem a recebeu;
IV – natureza e tipo de ordem, conforme previsto na regulamentação da entidade administradora de mercado organizado;
V – prazo de validade da ordem; e
VI – descrição do valor mobiliário, das quantidades e, se for o caso, dos preços.</t>
    </r>
  </si>
  <si>
    <r>
      <t xml:space="preserve">O Participante deve manter sistema de conta de registro para registro de todas as movimentações financeiras de seus Clientes. Os históricos dos lançamentos registrados em contas de registros devem identificar os respectivos eventos.
</t>
    </r>
    <r>
      <rPr>
        <sz val="11"/>
        <color theme="1"/>
        <rFont val="Calibri"/>
        <family val="2"/>
        <scheme val="minor"/>
      </rPr>
      <t>Art. 33. O intermediário deve:
III – manter sistema de conta-corrente para registro de todas as movimentações financeiras de seus clientes;</t>
    </r>
  </si>
  <si>
    <r>
      <rPr>
        <sz val="11"/>
        <color theme="1"/>
        <rFont val="Calibri"/>
        <family val="2"/>
        <scheme val="minor"/>
      </rPr>
      <t>Item 51. O Participante deve atualizar diariamente e manter à disposição de seus Clientes informações atualizadas sobre as operações realizadas, detalhando, no mínimo:
51.10. extrato de conta de registro, inclusive de conta margem, contendo todos os lançamentos a crédito e a débito, inclusive os projetados.
Item 54. O Participante deve gerenciar as operações de financiamento realizadas por intermédio de conta margem para compra de ações autorizadas e divulgadas pela B3, conforme regulamentação vigente.
item 55. É vedado ao Participante financiar, por intermédio de conta margem, os custos associados à compra das ações financiadas, tais como: taxas de corretagem, emolumentos, encargos e imposto de renda retido na fonte.</t>
    </r>
  </si>
  <si>
    <r>
      <t xml:space="preserve">Uso incorreto de </t>
    </r>
    <r>
      <rPr>
        <i/>
        <sz val="11"/>
        <color theme="1"/>
        <rFont val="Calibri"/>
        <family val="2"/>
        <scheme val="minor"/>
      </rPr>
      <t>sender location</t>
    </r>
    <r>
      <rPr>
        <sz val="11"/>
        <color theme="1"/>
        <rFont val="Calibri"/>
        <family val="2"/>
        <scheme val="minor"/>
      </rPr>
      <t>.</t>
    </r>
  </si>
  <si>
    <r>
      <t xml:space="preserve">A redução de posição comandada pelo cliente é identificada com o </t>
    </r>
    <r>
      <rPr>
        <i/>
        <sz val="11"/>
        <color theme="1"/>
        <rFont val="Calibri"/>
        <family val="2"/>
        <scheme val="minor"/>
      </rPr>
      <t>sender location</t>
    </r>
    <r>
      <rPr>
        <sz val="11"/>
        <color theme="1"/>
        <rFont val="Calibri"/>
        <family val="2"/>
        <scheme val="minor"/>
      </rPr>
      <t xml:space="preserve"> de liquidação compulsória e/ou operações de mesa.</t>
    </r>
  </si>
  <si>
    <r>
      <t xml:space="preserve">O Participante não dispõe de sistema de controles internos que atenda aos requisitos da Resolução CMN 2.554 e/ou estes são insuficientes.
</t>
    </r>
    <r>
      <rPr>
        <sz val="11"/>
        <color theme="1"/>
        <rFont val="Calibri"/>
        <family val="2"/>
        <scheme val="minor"/>
      </rPr>
      <t>O Participante não dispõe de sistema de controles internos que atenda aos requisitos da Resolução CMN 4.968/2021 e/ou estes são insuficientes.</t>
    </r>
  </si>
  <si>
    <r>
      <t xml:space="preserve">O Participante não apresentou à BSM os relatórios de controles internos solicitados. </t>
    </r>
    <r>
      <rPr>
        <sz val="11"/>
        <color theme="1"/>
        <rFont val="Calibri"/>
        <family val="2"/>
        <scheme val="minor"/>
      </rPr>
      <t xml:space="preserve"> </t>
    </r>
  </si>
  <si>
    <r>
      <t xml:space="preserve">Profissional sem vínculo que permanece registrado no Sincad – Módulo de Profissionais da B3.
</t>
    </r>
    <r>
      <rPr>
        <sz val="11"/>
        <color theme="1"/>
        <rFont val="Calibri"/>
        <family val="2"/>
        <scheme val="minor"/>
      </rPr>
      <t>Registros na B3 (Sincad) desatualizados, existindo registros de profissionais desligados, inabilitados, sem vínculo com o Participante e/ou não autorizados pela CVM, com contrato de prestação de serviços rescindido ou de outras situações em desacordo com a norma.</t>
    </r>
  </si>
  <si>
    <r>
      <t xml:space="preserve">O Participante não possui processo implantado de Prevenção à Lavagem de Dinheiro (Estrutural).
</t>
    </r>
    <r>
      <rPr>
        <sz val="11"/>
        <color theme="1"/>
        <rFont val="Calibri"/>
        <family val="2"/>
        <scheme val="minor"/>
      </rPr>
      <t>O Participante não possui processo implantado de monitoramento de Prevenção à Lavagem de Dinheiro, ao Financiamento do Terrorismo e ao Financimanto da Proliferação de Armas de Destruição em Massa (Estrutural).</t>
    </r>
  </si>
  <si>
    <r>
      <t xml:space="preserve">Inciso I (d) e (e) - O Participante não monitora as operações cujos valores são incompatíveis com a ocupação profissional, os rendimentos e/ou a situação financeira ou patrimonial do cliente.
</t>
    </r>
    <r>
      <rPr>
        <sz val="11"/>
        <color theme="1"/>
        <rFont val="Calibri"/>
        <family val="2"/>
        <scheme val="minor"/>
      </rPr>
      <t>Inciso I (d) e (e)  - O Participante não monitora:
No caso de clientes pessoas naturais: Operações cujos valores se afigurem objetivamente incompatíveis com a ocupação profissional, os rendimentos e/ou situação patrimonial ou financeira de qualquer das partes envolvidas, tomando-se por base as informações cadastrais respectivas.
No caso de clientes pessoas jurídicas: Incompatibilidade da atividade econômica, do objeto social ou do faturamento informados com o padrão operacional apresentado por cliente com o mesmo perfil.</t>
    </r>
  </si>
  <si>
    <r>
      <t xml:space="preserve">Inciso I (d) e (e) - O Participante monitora parcialmente as operações cujos valores são incompatíveis com a ocupação profissional, os rendimentos e/ou a situação financeira ou patrimonial do cliente.
</t>
    </r>
    <r>
      <rPr>
        <sz val="11"/>
        <color theme="1"/>
        <rFont val="Calibri"/>
        <family val="2"/>
        <scheme val="minor"/>
      </rPr>
      <t>Inciso I (d) e (e) - O Participante monitora parcialmente:
No caso de clientes pessoas naturais: Operações cujos valores se afigurem objetivamente incompatíveis com a ocupação profissional, os rendimentos e/ou situação patrimonial ou financeira de qualquer das partes envolvidas, tomando-se por base as informações cadastrais respectivas.
No caso de clientes pessoas jurídicas: Incompatibilidade da atividade econômica, do objeto social ou do faturamento informados com o padrão operacional apresentado por cliente com o mesmo perfil.</t>
    </r>
  </si>
  <si>
    <r>
      <t xml:space="preserve">Inciso I (d) e (e) - O Participante não analisa os resultados do monitoramento referente às operações cujos valores são incompatíveis com a ocupação profissional, os rendimentos e/ou a situação financeira ou patrimonial do cliente.
</t>
    </r>
    <r>
      <rPr>
        <sz val="11"/>
        <color theme="1"/>
        <rFont val="Calibri"/>
        <family val="2"/>
        <scheme val="minor"/>
      </rPr>
      <t>Inciso I (d) e (e) - O Participante não analisa os resultados do monitoramento referente à:
No caso de clientes pessoas naturais: Operações cujos valores se afigurem objetivamente incompatíveis com a ocupação profissional, os rendimentos e/ou situação patrimonial ou financeira de qualquer das partes envolvidas, tomando-se por base as informações cadastrais respectivas.
No caso de clientes pessoas jurídicas: Incompatibilidade da atividade econômica, do objeto social ou do faturamento informados com o padrão operacional apresentado por cliente com o mesmo perfil.</t>
    </r>
  </si>
  <si>
    <r>
      <t xml:space="preserve">Inciso I (d) e (e) - O Participante não analisa parte dos resultados do monitoramento referente às operações cujos valores são incompatíveis com a ocupação profissional, os rendimentos e/ou a situação financeira ou patrimonial do cliente.
</t>
    </r>
    <r>
      <rPr>
        <sz val="11"/>
        <color theme="1"/>
        <rFont val="Calibri"/>
        <family val="2"/>
        <scheme val="minor"/>
      </rPr>
      <t>Inciso I (d) e (e) - O Participante não analisa parte dos resultados do monitoramento referente à:
No caso de clientes pessoas naturais: Operações cujos valores se afigurem objetivamente incompatíveis com a ocupação profissional, os rendimentos e/ou situação patrimonial ou financeira de qualquer das partes envolvidas, tomando-se por base as informações cadastrais respectivas.
No caso de clientes pessoas jurídicas: Incompatibilidade da atividade econômica, do objeto social ou do faturamento informados com o padrão operacional apresentado por cliente com o mesmo perfil.</t>
    </r>
  </si>
  <si>
    <r>
      <t xml:space="preserve">Inciso I (d) e (e) - O Participante não apresentou as análises ou o registro das análises não descreve as conclusões do resultado do monitoramento para X% dos alertas selecionados pela BSM referente às operações cujos valores se afigurem objetivamente incompatíveis com a ocupação profissional, os rendimentos e/ou situação patrimonial ou financeira de qualquer das partes envolvidas.
</t>
    </r>
    <r>
      <rPr>
        <sz val="11"/>
        <color theme="1"/>
        <rFont val="Calibri"/>
        <family val="2"/>
        <scheme val="minor"/>
      </rPr>
      <t>Inciso I (d) e (e) - O Participante não apresentou as análises ou o registro das análises não descreve as conclusões do resultado do monitoramento para X% dos alertas selecionados pela BSM referente à:
No caso de clientes pessoas naturais: Operações cujos valores se afigurem objetivamente incompatíveis com a ocupação profissional, os rendimentos e/ou situação patrimonial ou financeira de qualquer das partes envolvidas, tomando-se por base as informações cadastrais respectivas.
No caso de clientes pessoas jurídicas: Incompatibilidade da atividade econômica, do objeto social ou do faturamento informados com o padrão operacional apresentado por cliente com o mesmo perfil.</t>
    </r>
  </si>
  <si>
    <r>
      <t xml:space="preserve">O Participante não identificou e consequentemente não analisou X% dos alertas identificados pela BSM, conforme seus critérios referentes ao Inciso V.
</t>
    </r>
    <r>
      <rPr>
        <sz val="11"/>
        <color theme="1"/>
        <rFont val="Calibri"/>
        <family val="2"/>
        <scheme val="minor"/>
      </rPr>
      <t>Inciso II (d) - O Participante não identificou e consequentemente não analisou X% dos alertas identificados pela BSM, conforme seus critérios referentes ao Inciso II (d).</t>
    </r>
  </si>
  <si>
    <r>
      <t>O</t>
    </r>
    <r>
      <rPr>
        <sz val="11"/>
        <color theme="1"/>
        <rFont val="Calibri"/>
        <family val="2"/>
        <scheme val="minor"/>
      </rPr>
      <t>Inciso II (f) O Participante não analisa os resultados do monitoramento referente às operações cujo grau de complexidade e risco se afigurem incompatíveis com o perfil do cliente ou de seu representante e com o porte e o objeto social do cliente.</t>
    </r>
  </si>
  <si>
    <r>
      <rPr>
        <sz val="11"/>
        <color theme="1"/>
        <rFont val="Calibri"/>
        <family val="2"/>
        <scheme val="minor"/>
      </rPr>
      <t xml:space="preserve">Inciso I (c) - O Participante não analisa os resultados do monitoramento referente às situações em que as diligências previstas no processo de Conheça seu Cliente não possam ser concluídas.
</t>
    </r>
  </si>
  <si>
    <r>
      <rPr>
        <sz val="11"/>
        <color theme="1"/>
        <rFont val="Calibri"/>
        <family val="2"/>
        <scheme val="minor"/>
      </rPr>
      <t xml:space="preserve">Inciso II (k) - O Participante não analisa os resultados do monitoramento referente às operações realizadas fora de preço de mercado.
</t>
    </r>
  </si>
  <si>
    <r>
      <rPr>
        <sz val="11"/>
        <color theme="1"/>
        <rFont val="Calibri"/>
        <family val="2"/>
        <scheme val="minor"/>
      </rPr>
      <t xml:space="preserve">Inciso III - O Participante não analisa os resultados do monitoramento referente às operações e situações relacionadas a pessoas suspeitas de envolvimento com atos terroristas.
</t>
    </r>
  </si>
  <si>
    <r>
      <t xml:space="preserve">§2º, art. 8º da RCVM 16/21
</t>
    </r>
    <r>
      <rPr>
        <sz val="11"/>
        <color theme="1"/>
        <rFont val="Calibri"/>
        <family val="2"/>
        <scheme val="minor"/>
      </rPr>
      <t xml:space="preserve">
(vigente até Junho/2023)</t>
    </r>
  </si>
  <si>
    <r>
      <t>X% da amostra de AI analisada indica em seu site que a relação dele com o Participante é de “parceria”, “associada”, “afiliada”, dificultando a compreensão da natureza do vínculo. (</t>
    </r>
    <r>
      <rPr>
        <i/>
        <sz val="11"/>
        <color theme="1"/>
        <rFont val="Calibri"/>
        <family val="2"/>
        <scheme val="minor"/>
      </rPr>
      <t>vigente até junho/2023</t>
    </r>
    <r>
      <rPr>
        <sz val="11"/>
        <color theme="1"/>
        <rFont val="Calibri"/>
        <family val="2"/>
        <scheme val="minor"/>
      </rPr>
      <t>)</t>
    </r>
  </si>
  <si>
    <r>
      <t xml:space="preserve">§ 2º,  Art. 18 da RCVM 16/21
</t>
    </r>
    <r>
      <rPr>
        <sz val="11"/>
        <color theme="1"/>
        <rFont val="Calibri"/>
        <family val="2"/>
        <scheme val="minor"/>
      </rPr>
      <t>(</t>
    </r>
    <r>
      <rPr>
        <i/>
        <sz val="11"/>
        <color theme="1"/>
        <rFont val="Calibri"/>
        <family val="2"/>
        <scheme val="minor"/>
      </rPr>
      <t>vigente até junho/2023</t>
    </r>
    <r>
      <rPr>
        <sz val="11"/>
        <color theme="1"/>
        <rFont val="Calibri"/>
        <family val="2"/>
        <scheme val="minor"/>
      </rPr>
      <t>)</t>
    </r>
  </si>
  <si>
    <r>
      <t>X% dos AIs vinculados a mais de um Participante. (</t>
    </r>
    <r>
      <rPr>
        <i/>
        <sz val="11"/>
        <color theme="1"/>
        <rFont val="Calibri"/>
        <family val="2"/>
        <scheme val="minor"/>
      </rPr>
      <t>vigente até junho/2023</t>
    </r>
    <r>
      <rPr>
        <sz val="11"/>
        <color theme="1"/>
        <rFont val="Calibri"/>
        <family val="2"/>
        <scheme val="minor"/>
      </rPr>
      <t>)</t>
    </r>
  </si>
  <si>
    <r>
      <t>Identificação de AI autorizado pela CVM, com vínculo de CLT ou de prestação de serviços (não sócio do AI contratado) com o AI contratado, atuando nas áreas de operações ou comercial. (</t>
    </r>
    <r>
      <rPr>
        <i/>
        <sz val="11"/>
        <color theme="1"/>
        <rFont val="Calibri"/>
        <family val="2"/>
        <scheme val="minor"/>
      </rPr>
      <t>vigente até junho/2023</t>
    </r>
    <r>
      <rPr>
        <sz val="11"/>
        <color theme="1"/>
        <rFont val="Calibri"/>
        <family val="2"/>
        <scheme val="minor"/>
      </rPr>
      <t>)</t>
    </r>
  </si>
  <si>
    <r>
      <t xml:space="preserve">O valor total das garantias requeridas </t>
    </r>
    <r>
      <rPr>
        <sz val="11"/>
        <color theme="1"/>
        <rFont val="Calibri"/>
        <family val="2"/>
        <scheme val="minor"/>
      </rPr>
      <t>para operações em mercado de derivativos e empréstimos de ações realizadas pelo Clube de Investimento não poderá ser superior a 15% do patrimônio líquido do Clube de Investimento.</t>
    </r>
  </si>
  <si>
    <r>
      <t>O conteúdo da Política de Segurança das Informações/</t>
    </r>
    <r>
      <rPr>
        <sz val="11"/>
        <color theme="1"/>
        <rFont val="Calibri"/>
        <family val="2"/>
        <scheme val="minor"/>
      </rPr>
      <t>Segurança Cibernética não contempla todas as diretrizes mínimas.</t>
    </r>
  </si>
  <si>
    <r>
      <t>Ausência de processo de divulgação da Política de Segurança das Informações/</t>
    </r>
    <r>
      <rPr>
        <sz val="11"/>
        <color theme="1"/>
        <rFont val="Calibri"/>
        <family val="2"/>
        <scheme val="minor"/>
      </rPr>
      <t>Segurança Cibernética.</t>
    </r>
  </si>
  <si>
    <r>
      <t>Falha no processo de divulgação da Política de Segurança das Informações/</t>
    </r>
    <r>
      <rPr>
        <sz val="11"/>
        <color theme="1"/>
        <rFont val="Calibri"/>
        <family val="2"/>
        <scheme val="minor"/>
      </rPr>
      <t>Segurança Cibernética aos funcionários, colaboradores ou prepostos.</t>
    </r>
  </si>
  <si>
    <r>
      <t xml:space="preserve">Ausência </t>
    </r>
    <r>
      <rPr>
        <sz val="11"/>
        <color theme="1"/>
        <rFont val="Calibri"/>
        <family val="2"/>
        <scheme val="minor"/>
      </rPr>
      <t>ou insuficiência no mecanismo de segurança no tráfego de informações de clientes mantidos sob a guarda do Participante.</t>
    </r>
  </si>
  <si>
    <r>
      <t xml:space="preserve">Insuficiência da trilha de auditoria de origem das ofertas (IP do usuário ou forma equivalente) para X% dos sistemas de gerenciamento de ordens (OMS) avaliados. Item aplicável para configuração que não permite distinguir </t>
    </r>
    <r>
      <rPr>
        <sz val="11"/>
        <color theme="1"/>
        <rFont val="Calibri"/>
        <family val="2"/>
        <scheme val="minor"/>
      </rPr>
      <t>a origem da conexão (IP do usuário) entre a mesa de operações e as demais áreas.</t>
    </r>
  </si>
  <si>
    <r>
      <t xml:space="preserve">Ausência do processo de comunicação tempestiva dos incidentes relevantes ao público devido (órgãos de administração, regulador (SMI) e </t>
    </r>
    <r>
      <rPr>
        <sz val="11"/>
        <color theme="1"/>
        <rFont val="Calibri"/>
        <family val="2"/>
        <scheme val="minor"/>
      </rPr>
      <t>clientes).</t>
    </r>
  </si>
  <si>
    <r>
      <t>Insuficiência no processo de comunicação tempestiva dos incidentes relevantes ao público devido (órgãos de administração, regulador (SMI) e</t>
    </r>
    <r>
      <rPr>
        <sz val="11"/>
        <color theme="1"/>
        <rFont val="Calibri"/>
        <family val="2"/>
        <scheme val="minor"/>
      </rPr>
      <t xml:space="preserve"> clientes).</t>
    </r>
  </si>
  <si>
    <r>
      <t xml:space="preserve">Ausência de processo de comunicação de acionamento do Plano de Continuidade de Negócios ao público devido (órgãos de administração, regulador (SMI) e </t>
    </r>
    <r>
      <rPr>
        <sz val="11"/>
        <color theme="1"/>
        <rFont val="Calibri"/>
        <family val="2"/>
        <scheme val="minor"/>
      </rPr>
      <t>clientes).</t>
    </r>
  </si>
  <si>
    <r>
      <t xml:space="preserve">Insuficiência na comunicação de acionamento do Plano de Continuidade de Negócios aos clientes e reguladores ao público devido (órgãos de administração, regulador (SMI) e </t>
    </r>
    <r>
      <rPr>
        <sz val="11"/>
        <color theme="1"/>
        <rFont val="Calibri"/>
        <family val="2"/>
        <scheme val="minor"/>
      </rPr>
      <t>clientes).</t>
    </r>
  </si>
  <si>
    <r>
      <t xml:space="preserve">Insuficiência em X% dos acordos formais dos serviços de TI avaliados. Ausência de: SLA definido, ausência de termo de confidencialidade das informações, </t>
    </r>
    <r>
      <rPr>
        <sz val="11"/>
        <color theme="1"/>
        <rFont val="Calibri"/>
        <family val="2"/>
        <scheme val="minor"/>
      </rPr>
      <t>integridade das informações, disponibilidade das informações, recuperação dos dados e informações processados ou armazenados pelo prestador de serviços, retenção pelo prazo mínimo de 5 anos, acesso do Participante, do regulador e do autorregulador aos dados e informações processadas pelo prestador de serviço e contratos vencidos.</t>
    </r>
  </si>
  <si>
    <t>O Participante não mantém registro de todas as movimentações financeiras de seus Clientes em contas correntes gráficas, que não podem ser movimentadas por cheques. Os históricos dos lançamentos registrados em contas correntes gráficas devem identificar os respectivos eventos.</t>
  </si>
  <si>
    <t>O relatório de avaliação dos controles internos do Participante não abrange ou abrange parcialmente monitoração da adequação da recomendação de produtos, serviços e operações ao perfil de investimento do cliente e das operações realizadas em nome de clientes em relação aos respectivos perfis de investimento (suitability).</t>
  </si>
  <si>
    <t>Art. 50. O departamento de autorregulação e o conselho de autorregulação devem:
I – ser funcionalmente autônomos dos órgãos de administração da entidade administradora de mercado organizado cujo mercado organizado lhes incumba fiscalizar;
II – possuir autonomia na gestão dos recursos previstos em orçamento próprio, que devem ser suficientes para a execução das atividades sob sua responsabilidade; e
III – possuir, inclusive mediante dever de cooperação do diretor geral, amplo acesso a registros e outros documentos relativos às atividades operacionais dos mercados que lhes incumba fiscalizar mantidos:
a) pela entidade de compensação e liquidação e pelo depositário central que prestem serviços para
os mercados administrados, se for o caso; ou
b) por participantes dos mercados administrados.</t>
  </si>
  <si>
    <t>Art. 23. O intermediário deve identificar o comitente final em todas as:
III – operações que execute ou registre.
§ 3º A CVM pode autorizar a entidade administradora de mercado organizado a estabelecer prazos maiores para a identificação de comitentes finais quando as características operacionais o justificarem.</t>
  </si>
  <si>
    <t>O Diretor de Controles Internos deve emitir relatório anual de avaliação dos controles internos do Participante, enviá-lo formalmente aos seus órgãos de administração e mantê-lo à disposição da BSM, até o último dia útil do mês de abril, contendo descrição:
(i) Das regras, procedimentos e controles internos implantados;
(ii) Dos exames efetuados: critérios aplicados para definição do escopo avaliado, procedimentos realizados e abrangência dos exames;
(iii) Do resultado e das conclusões dos exames efetuados; 
(iv) Das não conformidades formalmente identificadas pela própria instituição, pelos seus reguladores e autorreguladores no ano de referência;
(v) Dos planos de ação estabelecidos pelo Participante com base nos resultados e conclusões dos exames efetuados, descritos nos itens (ii) a (iv) anteriores, detalhando
as respectivas ações realizadas, os prazos de conclusão e os responsáveis;
(vi) Do acompanhamento da implementação dos planos de ação propostos no relatório atual e dos planos de ação em andamento informados nos relatórios anteriores, bem como da eficácia das medidas corretivas e dos planos de ação implantados, sobretudo para evitar recorrências de não conformidades; e
(vii) Dos motivos que ocasionaram não cumprimento dos planos de ação estabelecidos em relatórios anteriores, tais como atraso, mudança de plano de ação ou outras situações, e os próximos passos definidos pelo Participante.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</si>
</sst>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sz val="10"/>
      <color indexed="8"/>
      <name val="Arial"/>
      <family val="2"/>
    </font>
    <font>
      <sz val="11"/>
      <color rgb="FFFF0000"/>
      <name val="Calibri"/>
      <family val="2"/>
      <scheme val="minor"/>
    </font>
    <font>
      <sz val="11"/>
      <color rgb="FF00B050"/>
      <name val="Calibri"/>
      <family val="2"/>
      <scheme val="minor"/>
    </font>
    <font>
      <sz val="10"/>
      <color theme="1"/>
      <name val="Arial"/>
      <family val="2"/>
    </font>
    <font>
      <sz val="8"/>
      <color theme="1"/>
      <name val="Arial"/>
      <family val="2"/>
    </font>
    <font>
      <i/>
      <sz val="10"/>
      <color theme="3"/>
      <name val="Calibri"/>
      <family val="2"/>
      <scheme val="minor"/>
    </font>
    <font>
      <sz val="8"/>
      <name val="Calibri"/>
      <family val="2"/>
      <scheme val="minor"/>
    </font>
    <font>
      <i/>
      <sz val="11"/>
      <color theme="1"/>
      <name val="Calibri"/>
      <family val="2"/>
      <scheme val="minor"/>
    </font>
    <font>
      <sz val="8"/>
      <color theme="1"/>
      <name val="Calibri"/>
      <family val="2"/>
      <scheme val="minor"/>
    </font>
    <font>
      <b/>
      <sz val="11"/>
      <color theme="0" tint="-4.9989318521683403E-2"/>
      <name val="Calibri"/>
      <family val="2"/>
      <scheme val="minor"/>
    </font>
  </fonts>
  <fills count="14">
    <fill>
      <patternFill patternType="none"/>
    </fill>
    <fill>
      <patternFill patternType="gray125"/>
    </fill>
    <fill>
      <patternFill patternType="solid">
        <fgColor theme="1"/>
        <bgColor indexed="64"/>
      </patternFill>
    </fill>
    <fill>
      <patternFill patternType="solid">
        <fgColor rgb="FF003475"/>
        <bgColor indexed="64"/>
      </patternFill>
    </fill>
    <fill>
      <patternFill patternType="solid">
        <fgColor theme="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rgb="FF00B0E6"/>
        <bgColor indexed="64"/>
      </patternFill>
    </fill>
    <fill>
      <patternFill patternType="solid">
        <fgColor theme="0" tint="-0.14999847407452621"/>
        <bgColor indexed="64"/>
      </patternFill>
    </fill>
    <fill>
      <patternFill patternType="solid">
        <fgColor rgb="FFB2B2B2"/>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thin">
        <color rgb="FFB2B2B2"/>
      </left>
      <right style="thin">
        <color rgb="FFB2B2B2"/>
      </right>
      <top style="thick">
        <color rgb="FF003475"/>
      </top>
      <bottom style="thin">
        <color rgb="FFB2B2B2"/>
      </bottom>
      <diagonal/>
    </border>
    <border>
      <left style="thin">
        <color rgb="FFB2B2B2"/>
      </left>
      <right style="thin">
        <color rgb="FFB2B2B2"/>
      </right>
      <top style="thick">
        <color rgb="FF003475"/>
      </top>
      <bottom/>
      <diagonal/>
    </border>
    <border>
      <left style="thin">
        <color rgb="FFB2B2B2"/>
      </left>
      <right style="thin">
        <color rgb="FFB2B2B2"/>
      </right>
      <top/>
      <bottom/>
      <diagonal/>
    </border>
    <border>
      <left style="thin">
        <color rgb="FFB2B2B2"/>
      </left>
      <right style="thin">
        <color rgb="FFB2B2B2"/>
      </right>
      <top/>
      <bottom style="thick">
        <color rgb="FF003475"/>
      </bottom>
      <diagonal/>
    </border>
    <border>
      <left style="thin">
        <color rgb="FFB2B2B2"/>
      </left>
      <right style="thin">
        <color rgb="FFB2B2B2"/>
      </right>
      <top/>
      <bottom style="thin">
        <color rgb="FFB2B2B2"/>
      </bottom>
      <diagonal/>
    </border>
    <border>
      <left style="thin">
        <color rgb="FFB2B2B2"/>
      </left>
      <right/>
      <top style="thin">
        <color rgb="FFB2B2B2"/>
      </top>
      <bottom/>
      <diagonal/>
    </border>
    <border>
      <left/>
      <right style="thin">
        <color rgb="FFB2B2B2"/>
      </right>
      <top/>
      <bottom style="thick">
        <color rgb="FF003475"/>
      </bottom>
      <diagonal/>
    </border>
    <border>
      <left style="thin">
        <color rgb="FFB2B2B2"/>
      </left>
      <right style="thin">
        <color rgb="FFB2B2B2"/>
      </right>
      <top style="thin">
        <color rgb="FFB2B2B2"/>
      </top>
      <bottom style="thick">
        <color rgb="FF003475"/>
      </bottom>
      <diagonal/>
    </border>
    <border>
      <left/>
      <right style="thin">
        <color rgb="FFB2B2B2"/>
      </right>
      <top style="thick">
        <color rgb="FF003475"/>
      </top>
      <bottom style="thin">
        <color rgb="FFB2B2B2"/>
      </bottom>
      <diagonal/>
    </border>
    <border>
      <left/>
      <right style="thin">
        <color rgb="FFB2B2B2"/>
      </right>
      <top style="thin">
        <color rgb="FFB2B2B2"/>
      </top>
      <bottom style="thin">
        <color rgb="FFB2B2B2"/>
      </bottom>
      <diagonal/>
    </border>
    <border>
      <left style="thin">
        <color rgb="FFB2B2B2"/>
      </left>
      <right style="thin">
        <color rgb="FFB2B2B2"/>
      </right>
      <top style="thin">
        <color rgb="FFB2B2B2"/>
      </top>
      <bottom style="thick">
        <color rgb="FF00478D"/>
      </bottom>
      <diagonal/>
    </border>
    <border>
      <left style="thin">
        <color rgb="FFB2B2B2"/>
      </left>
      <right style="thin">
        <color rgb="FFB2B2B2"/>
      </right>
      <top style="thick">
        <color rgb="FF003475"/>
      </top>
      <bottom style="thick">
        <color rgb="FF003475"/>
      </bottom>
      <diagonal/>
    </border>
    <border>
      <left style="thin">
        <color rgb="FFB2B2B2"/>
      </left>
      <right/>
      <top/>
      <bottom/>
      <diagonal/>
    </border>
    <border>
      <left style="thin">
        <color rgb="FFB2B2B2"/>
      </left>
      <right/>
      <top style="thick">
        <color rgb="FF003475"/>
      </top>
      <bottom style="thin">
        <color rgb="FFB2B2B2"/>
      </bottom>
      <diagonal/>
    </border>
    <border>
      <left style="thin">
        <color rgb="FFB2B2B2"/>
      </left>
      <right style="thin">
        <color rgb="FFB2B2B2"/>
      </right>
      <top style="thin">
        <color rgb="FFB2B2B2"/>
      </top>
      <bottom style="thin">
        <color theme="0" tint="-0.34998626667073579"/>
      </bottom>
      <diagonal/>
    </border>
    <border>
      <left style="thin">
        <color rgb="FFB2B2B2"/>
      </left>
      <right style="thin">
        <color rgb="FFB2B2B2"/>
      </right>
      <top style="thin">
        <color theme="0" tint="-0.34998626667073579"/>
      </top>
      <bottom style="thick">
        <color rgb="FF003475"/>
      </bottom>
      <diagonal/>
    </border>
    <border>
      <left style="thin">
        <color rgb="FFB2B2B2"/>
      </left>
      <right style="thin">
        <color rgb="FFB2B2B2"/>
      </right>
      <top style="thick">
        <color rgb="FF000066"/>
      </top>
      <bottom/>
      <diagonal/>
    </border>
    <border>
      <left style="thin">
        <color rgb="FFB2B2B2"/>
      </left>
      <right style="thin">
        <color rgb="FFB2B2B2"/>
      </right>
      <top style="thick">
        <color rgb="FF000066"/>
      </top>
      <bottom style="thin">
        <color rgb="FFB2B2B2"/>
      </bottom>
      <diagonal/>
    </border>
    <border>
      <left style="thin">
        <color rgb="FFB2B2B2"/>
      </left>
      <right style="thin">
        <color rgb="FFB2B2B2"/>
      </right>
      <top/>
      <bottom style="thick">
        <color rgb="FF000066"/>
      </bottom>
      <diagonal/>
    </border>
    <border>
      <left style="thin">
        <color rgb="FFB2B2B2"/>
      </left>
      <right style="thin">
        <color rgb="FFB2B2B2"/>
      </right>
      <top style="thin">
        <color rgb="FFB2B2B2"/>
      </top>
      <bottom style="thick">
        <color rgb="FF000066"/>
      </bottom>
      <diagonal/>
    </border>
    <border>
      <left style="thin">
        <color rgb="FFB2B2B2"/>
      </left>
      <right/>
      <top style="thin">
        <color rgb="FFB2B2B2"/>
      </top>
      <bottom style="thin">
        <color rgb="FFB2B2B2"/>
      </bottom>
      <diagonal/>
    </border>
    <border>
      <left style="thin">
        <color rgb="FFB2B2B2"/>
      </left>
      <right style="thin">
        <color rgb="FFB2B2B2"/>
      </right>
      <top/>
      <bottom style="thick">
        <color rgb="FF00478D"/>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top style="thin">
        <color theme="0" tint="-0.499984740745262"/>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0" fontId="9" fillId="0" borderId="0"/>
  </cellStyleXfs>
  <cellXfs count="318">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49" fontId="3" fillId="2"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2" fillId="2" borderId="4"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2" fillId="2" borderId="5" xfId="0" applyFont="1" applyFill="1" applyBorder="1" applyAlignment="1">
      <alignment horizontal="center" vertical="center"/>
    </xf>
    <xf numFmtId="49" fontId="3" fillId="2" borderId="5"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5"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left" vertical="center"/>
    </xf>
    <xf numFmtId="49" fontId="0" fillId="0" borderId="0" xfId="0" applyNumberFormat="1" applyAlignment="1">
      <alignment vertical="center"/>
    </xf>
    <xf numFmtId="0" fontId="0" fillId="7" borderId="0" xfId="0" applyFill="1" applyAlignment="1">
      <alignment vertical="center"/>
    </xf>
    <xf numFmtId="0" fontId="2" fillId="0" borderId="0" xfId="0" applyFont="1" applyAlignment="1">
      <alignment vertical="center"/>
    </xf>
    <xf numFmtId="0" fontId="0" fillId="0" borderId="0" xfId="0" applyAlignment="1">
      <alignment horizontal="center" vertical="center"/>
    </xf>
    <xf numFmtId="0" fontId="2" fillId="2" borderId="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2" fontId="2" fillId="3" borderId="7"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49" fontId="5" fillId="2" borderId="3" xfId="0" applyNumberFormat="1" applyFont="1" applyFill="1" applyBorder="1" applyAlignment="1">
      <alignment horizontal="center" vertical="center"/>
    </xf>
    <xf numFmtId="0" fontId="5" fillId="4" borderId="3" xfId="0" applyFont="1" applyFill="1" applyBorder="1" applyAlignment="1" applyProtection="1">
      <alignment horizontal="center" vertical="center"/>
      <protection locked="0"/>
    </xf>
    <xf numFmtId="49" fontId="5" fillId="4" borderId="3" xfId="0" applyNumberFormat="1" applyFont="1" applyFill="1" applyBorder="1" applyAlignment="1" applyProtection="1">
      <alignment horizontal="center" vertical="center"/>
      <protection locked="0"/>
    </xf>
    <xf numFmtId="10" fontId="5" fillId="4" borderId="3" xfId="2" applyNumberFormat="1" applyFont="1" applyFill="1" applyBorder="1" applyAlignment="1" applyProtection="1">
      <alignment horizontal="center" vertical="center"/>
      <protection locked="0"/>
    </xf>
    <xf numFmtId="0" fontId="5" fillId="0" borderId="0" xfId="0" applyFont="1" applyAlignment="1">
      <alignment vertical="center"/>
    </xf>
    <xf numFmtId="49" fontId="5" fillId="2" borderId="2" xfId="0" applyNumberFormat="1" applyFont="1" applyFill="1" applyBorder="1" applyAlignment="1">
      <alignment horizontal="center" vertical="center"/>
    </xf>
    <xf numFmtId="0" fontId="5" fillId="4" borderId="2" xfId="0" applyFont="1" applyFill="1" applyBorder="1" applyAlignment="1" applyProtection="1">
      <alignment horizontal="center" vertical="center"/>
      <protection locked="0"/>
    </xf>
    <xf numFmtId="49" fontId="5" fillId="4" borderId="2" xfId="0" applyNumberFormat="1" applyFont="1" applyFill="1" applyBorder="1" applyAlignment="1" applyProtection="1">
      <alignment horizontal="center" vertical="center"/>
      <protection locked="0"/>
    </xf>
    <xf numFmtId="0" fontId="5" fillId="4" borderId="2" xfId="2" applyNumberFormat="1" applyFont="1" applyFill="1" applyBorder="1" applyAlignment="1" applyProtection="1">
      <alignment horizontal="center" vertical="center"/>
      <protection locked="0"/>
    </xf>
    <xf numFmtId="0" fontId="8" fillId="7" borderId="0" xfId="0" applyFont="1" applyFill="1" applyAlignment="1">
      <alignment vertical="center"/>
    </xf>
    <xf numFmtId="49" fontId="3" fillId="2" borderId="16"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2" fontId="7" fillId="6" borderId="1" xfId="0" applyNumberFormat="1" applyFont="1" applyFill="1" applyBorder="1" applyAlignment="1">
      <alignment horizontal="center"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9" fontId="0" fillId="0" borderId="0" xfId="2" applyFont="1" applyFill="1" applyBorder="1" applyAlignment="1">
      <alignment vertical="center"/>
    </xf>
    <xf numFmtId="2" fontId="5" fillId="0" borderId="3" xfId="0" applyNumberFormat="1" applyFont="1" applyBorder="1" applyAlignment="1">
      <alignment horizontal="center" vertical="center"/>
    </xf>
    <xf numFmtId="2" fontId="5" fillId="0" borderId="2" xfId="0" applyNumberFormat="1" applyFont="1" applyBorder="1" applyAlignment="1">
      <alignment horizontal="center" vertical="center"/>
    </xf>
    <xf numFmtId="0" fontId="10" fillId="0" borderId="0" xfId="0" applyFont="1"/>
    <xf numFmtId="3" fontId="0" fillId="0" borderId="0" xfId="0" applyNumberFormat="1"/>
    <xf numFmtId="0" fontId="2" fillId="2" borderId="7" xfId="0" applyFont="1" applyFill="1" applyBorder="1" applyAlignment="1">
      <alignment horizontal="center" vertical="center"/>
    </xf>
    <xf numFmtId="49" fontId="3" fillId="2" borderId="7" xfId="0" applyNumberFormat="1" applyFont="1" applyFill="1" applyBorder="1" applyAlignment="1">
      <alignment horizontal="center" vertical="center"/>
    </xf>
    <xf numFmtId="0" fontId="14" fillId="0" borderId="0" xfId="0" applyFont="1"/>
    <xf numFmtId="0" fontId="2" fillId="0" borderId="3" xfId="0" applyFont="1" applyBorder="1" applyAlignment="1">
      <alignment horizontal="center" vertical="center"/>
    </xf>
    <xf numFmtId="49" fontId="3" fillId="0" borderId="2" xfId="0" applyNumberFormat="1" applyFont="1" applyBorder="1" applyAlignment="1">
      <alignment horizontal="center" vertical="center"/>
    </xf>
    <xf numFmtId="0" fontId="5" fillId="0" borderId="7" xfId="0" applyFont="1" applyBorder="1" applyAlignment="1">
      <alignment horizontal="center" vertical="center" wrapText="1"/>
    </xf>
    <xf numFmtId="2" fontId="5" fillId="6" borderId="5" xfId="0" applyNumberFormat="1" applyFont="1" applyFill="1" applyBorder="1" applyAlignment="1">
      <alignment horizontal="center" vertical="center"/>
    </xf>
    <xf numFmtId="2" fontId="5" fillId="6" borderId="1"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xf numFmtId="2" fontId="5" fillId="0" borderId="1" xfId="0" applyNumberFormat="1" applyFont="1" applyBorder="1" applyAlignment="1">
      <alignment horizontal="center" vertical="center"/>
    </xf>
    <xf numFmtId="2" fontId="3" fillId="2" borderId="1" xfId="0" applyNumberFormat="1" applyFont="1" applyFill="1" applyBorder="1" applyAlignment="1">
      <alignment horizontal="center" vertical="center"/>
    </xf>
    <xf numFmtId="2" fontId="3" fillId="2" borderId="2" xfId="0" applyNumberFormat="1" applyFont="1" applyFill="1" applyBorder="1" applyAlignment="1">
      <alignment horizontal="center" vertical="center"/>
    </xf>
    <xf numFmtId="2" fontId="5" fillId="0" borderId="4" xfId="0" applyNumberFormat="1" applyFont="1" applyBorder="1" applyAlignment="1">
      <alignment horizontal="center" vertical="center"/>
    </xf>
    <xf numFmtId="2" fontId="3" fillId="2" borderId="4" xfId="0" applyNumberFormat="1" applyFont="1" applyFill="1" applyBorder="1" applyAlignment="1">
      <alignment horizontal="center" vertical="center"/>
    </xf>
    <xf numFmtId="2" fontId="5" fillId="0" borderId="7"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1"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5" xfId="0" applyNumberFormat="1" applyFont="1" applyBorder="1" applyAlignment="1">
      <alignment horizontal="center" vertical="center"/>
    </xf>
    <xf numFmtId="2" fontId="3" fillId="2" borderId="7" xfId="0" applyNumberFormat="1" applyFont="1" applyFill="1" applyBorder="1" applyAlignment="1">
      <alignment horizontal="center" vertical="center"/>
    </xf>
    <xf numFmtId="2" fontId="3" fillId="2" borderId="5" xfId="0" applyNumberFormat="1" applyFont="1" applyFill="1" applyBorder="1" applyAlignment="1">
      <alignment horizontal="center" vertical="center"/>
    </xf>
    <xf numFmtId="2" fontId="5" fillId="0" borderId="21" xfId="0" applyNumberFormat="1" applyFont="1" applyBorder="1" applyAlignment="1">
      <alignment horizontal="center" vertical="center"/>
    </xf>
    <xf numFmtId="2" fontId="3" fillId="2" borderId="21" xfId="0" applyNumberFormat="1" applyFont="1" applyFill="1" applyBorder="1" applyAlignment="1">
      <alignment horizontal="center" vertical="center"/>
    </xf>
    <xf numFmtId="2" fontId="5" fillId="0" borderId="20" xfId="0" applyNumberFormat="1" applyFont="1" applyBorder="1" applyAlignment="1">
      <alignment horizontal="center" vertical="center"/>
    </xf>
    <xf numFmtId="2" fontId="3" fillId="2" borderId="20" xfId="0" applyNumberFormat="1" applyFont="1" applyFill="1" applyBorder="1" applyAlignment="1">
      <alignment horizontal="center" vertical="center"/>
    </xf>
    <xf numFmtId="2" fontId="5" fillId="0" borderId="22" xfId="0" applyNumberFormat="1" applyFont="1" applyBorder="1" applyAlignment="1">
      <alignment horizontal="center" vertical="center"/>
    </xf>
    <xf numFmtId="2" fontId="3" fillId="2" borderId="22" xfId="0" applyNumberFormat="1" applyFont="1" applyFill="1" applyBorder="1" applyAlignment="1">
      <alignment horizontal="center" vertical="center"/>
    </xf>
    <xf numFmtId="2" fontId="5" fillId="0" borderId="13" xfId="0" applyNumberFormat="1" applyFont="1" applyBorder="1" applyAlignment="1">
      <alignment horizontal="center" vertical="center" wrapText="1"/>
    </xf>
    <xf numFmtId="2" fontId="5" fillId="7" borderId="1" xfId="0" applyNumberFormat="1" applyFont="1" applyFill="1" applyBorder="1" applyAlignment="1">
      <alignment horizontal="center" vertical="center"/>
    </xf>
    <xf numFmtId="2" fontId="5" fillId="11" borderId="1" xfId="0" applyNumberFormat="1" applyFont="1" applyFill="1" applyBorder="1" applyAlignment="1">
      <alignment horizontal="center" vertical="center"/>
    </xf>
    <xf numFmtId="2" fontId="5" fillId="7" borderId="1" xfId="0" applyNumberFormat="1" applyFont="1" applyFill="1" applyBorder="1" applyAlignment="1">
      <alignment horizontal="center" vertical="center" wrapText="1"/>
    </xf>
    <xf numFmtId="2" fontId="5" fillId="11" borderId="1" xfId="0" applyNumberFormat="1" applyFont="1" applyFill="1" applyBorder="1" applyAlignment="1">
      <alignment horizontal="center" vertical="center" wrapText="1"/>
    </xf>
    <xf numFmtId="2" fontId="5" fillId="7" borderId="3" xfId="0" applyNumberFormat="1" applyFont="1" applyFill="1" applyBorder="1" applyAlignment="1">
      <alignment horizontal="center" vertical="center"/>
    </xf>
    <xf numFmtId="2" fontId="5" fillId="11" borderId="3" xfId="0" applyNumberFormat="1" applyFont="1" applyFill="1" applyBorder="1" applyAlignment="1">
      <alignment horizontal="center" vertical="center"/>
    </xf>
    <xf numFmtId="2" fontId="5" fillId="11" borderId="7" xfId="0" applyNumberFormat="1" applyFont="1" applyFill="1" applyBorder="1" applyAlignment="1">
      <alignment horizontal="center" vertical="center"/>
    </xf>
    <xf numFmtId="2" fontId="5" fillId="11" borderId="10" xfId="0" applyNumberFormat="1" applyFont="1" applyFill="1" applyBorder="1" applyAlignment="1">
      <alignment horizontal="center" vertical="center"/>
    </xf>
    <xf numFmtId="2" fontId="5" fillId="7" borderId="14" xfId="0" applyNumberFormat="1" applyFont="1" applyFill="1" applyBorder="1" applyAlignment="1">
      <alignment horizontal="center" vertical="center" wrapText="1"/>
    </xf>
    <xf numFmtId="2" fontId="5" fillId="11" borderId="14" xfId="0" applyNumberFormat="1" applyFont="1" applyFill="1" applyBorder="1" applyAlignment="1">
      <alignment horizontal="center" vertical="center" wrapText="1"/>
    </xf>
    <xf numFmtId="0" fontId="0" fillId="6" borderId="3" xfId="2" applyNumberFormat="1" applyFont="1" applyFill="1" applyBorder="1" applyAlignment="1" applyProtection="1">
      <alignment horizontal="center" vertical="center"/>
      <protection locked="0"/>
    </xf>
    <xf numFmtId="0" fontId="0" fillId="6" borderId="1" xfId="2" applyNumberFormat="1" applyFont="1" applyFill="1" applyBorder="1" applyAlignment="1" applyProtection="1">
      <alignment horizontal="center" vertical="center"/>
      <protection locked="0"/>
    </xf>
    <xf numFmtId="1" fontId="0" fillId="6" borderId="1" xfId="2" applyNumberFormat="1" applyFont="1" applyFill="1" applyBorder="1" applyAlignment="1" applyProtection="1">
      <alignment horizontal="center" vertical="center"/>
      <protection locked="0"/>
    </xf>
    <xf numFmtId="2" fontId="0" fillId="6" borderId="1" xfId="2" applyNumberFormat="1" applyFont="1" applyFill="1" applyBorder="1" applyAlignment="1" applyProtection="1">
      <alignment horizontal="center" vertical="center"/>
      <protection locked="0"/>
    </xf>
    <xf numFmtId="0" fontId="0" fillId="6" borderId="5" xfId="2" applyNumberFormat="1" applyFont="1" applyFill="1" applyBorder="1" applyAlignment="1" applyProtection="1">
      <alignment horizontal="center" vertical="center"/>
      <protection locked="0"/>
    </xf>
    <xf numFmtId="10" fontId="0" fillId="6" borderId="2" xfId="2" applyNumberFormat="1" applyFont="1" applyFill="1" applyBorder="1" applyAlignment="1" applyProtection="1">
      <alignment horizontal="center" vertical="center"/>
      <protection locked="0"/>
    </xf>
    <xf numFmtId="10" fontId="0" fillId="6" borderId="3" xfId="2" applyNumberFormat="1" applyFont="1" applyFill="1" applyBorder="1" applyAlignment="1" applyProtection="1">
      <alignment horizontal="center" vertical="center"/>
      <protection locked="0"/>
    </xf>
    <xf numFmtId="10" fontId="0" fillId="6" borderId="1" xfId="2" applyNumberFormat="1" applyFont="1" applyFill="1" applyBorder="1" applyAlignment="1" applyProtection="1">
      <alignment horizontal="center" vertical="center"/>
      <protection locked="0"/>
    </xf>
    <xf numFmtId="0" fontId="0" fillId="6" borderId="2" xfId="2" applyNumberFormat="1" applyFont="1" applyFill="1" applyBorder="1" applyAlignment="1" applyProtection="1">
      <alignment horizontal="center" vertical="center"/>
      <protection locked="0"/>
    </xf>
    <xf numFmtId="0" fontId="0" fillId="6" borderId="4" xfId="2" applyNumberFormat="1" applyFont="1" applyFill="1" applyBorder="1" applyAlignment="1" applyProtection="1">
      <alignment horizontal="center" vertical="center"/>
      <protection locked="0"/>
    </xf>
    <xf numFmtId="2" fontId="0" fillId="6" borderId="2" xfId="2" applyNumberFormat="1" applyFont="1" applyFill="1" applyBorder="1" applyAlignment="1" applyProtection="1">
      <alignment horizontal="center" vertical="center"/>
      <protection locked="0"/>
    </xf>
    <xf numFmtId="10" fontId="0" fillId="6" borderId="5" xfId="2" applyNumberFormat="1" applyFont="1" applyFill="1" applyBorder="1" applyAlignment="1" applyProtection="1">
      <alignment horizontal="center" vertical="center"/>
      <protection locked="0"/>
    </xf>
    <xf numFmtId="10" fontId="0" fillId="6" borderId="4" xfId="2" applyNumberFormat="1" applyFont="1" applyFill="1" applyBorder="1" applyAlignment="1" applyProtection="1">
      <alignment horizontal="center" vertical="center"/>
      <protection locked="0"/>
    </xf>
    <xf numFmtId="10" fontId="0" fillId="6" borderId="14" xfId="2" applyNumberFormat="1" applyFont="1" applyFill="1" applyBorder="1" applyAlignment="1" applyProtection="1">
      <alignment horizontal="center" vertical="center"/>
      <protection locked="0"/>
    </xf>
    <xf numFmtId="9" fontId="0" fillId="4" borderId="3" xfId="2" applyFont="1" applyFill="1" applyBorder="1" applyAlignment="1" applyProtection="1">
      <alignment horizontal="center" vertical="center"/>
      <protection locked="0"/>
    </xf>
    <xf numFmtId="0" fontId="0" fillId="4" borderId="1" xfId="2" applyNumberFormat="1" applyFont="1" applyFill="1" applyBorder="1" applyAlignment="1" applyProtection="1">
      <alignment horizontal="center" vertical="center"/>
      <protection locked="0"/>
    </xf>
    <xf numFmtId="0" fontId="0" fillId="4" borderId="2" xfId="2" applyNumberFormat="1" applyFont="1" applyFill="1" applyBorder="1" applyAlignment="1" applyProtection="1">
      <alignment horizontal="center" vertical="center"/>
      <protection locked="0"/>
    </xf>
    <xf numFmtId="0" fontId="0" fillId="4" borderId="3" xfId="2" applyNumberFormat="1" applyFont="1" applyFill="1" applyBorder="1" applyAlignment="1" applyProtection="1">
      <alignment horizontal="center" vertical="center"/>
      <protection locked="0"/>
    </xf>
    <xf numFmtId="10" fontId="0" fillId="4" borderId="1" xfId="2" applyNumberFormat="1" applyFont="1" applyFill="1" applyBorder="1" applyAlignment="1" applyProtection="1">
      <alignment horizontal="center" vertical="center"/>
      <protection locked="0"/>
    </xf>
    <xf numFmtId="10" fontId="0" fillId="4" borderId="2" xfId="2" applyNumberFormat="1" applyFont="1" applyFill="1" applyBorder="1" applyAlignment="1" applyProtection="1">
      <alignment horizontal="center" vertical="center"/>
      <protection locked="0"/>
    </xf>
    <xf numFmtId="0" fontId="0" fillId="4" borderId="4" xfId="2" applyNumberFormat="1" applyFont="1" applyFill="1" applyBorder="1" applyAlignment="1" applyProtection="1">
      <alignment horizontal="center" vertical="center"/>
      <protection locked="0"/>
    </xf>
    <xf numFmtId="10" fontId="0" fillId="4" borderId="3" xfId="2" applyNumberFormat="1" applyFont="1" applyFill="1" applyBorder="1" applyAlignment="1" applyProtection="1">
      <alignment horizontal="center" vertical="center"/>
      <protection locked="0"/>
    </xf>
    <xf numFmtId="165" fontId="0" fillId="4" borderId="3" xfId="2" applyNumberFormat="1" applyFont="1" applyFill="1" applyBorder="1" applyAlignment="1" applyProtection="1">
      <alignment horizontal="center" vertical="center"/>
      <protection locked="0"/>
    </xf>
    <xf numFmtId="1" fontId="0" fillId="4" borderId="1" xfId="2" applyNumberFormat="1" applyFont="1" applyFill="1" applyBorder="1" applyAlignment="1" applyProtection="1">
      <alignment horizontal="center" vertical="center"/>
      <protection locked="0"/>
    </xf>
    <xf numFmtId="10" fontId="0" fillId="4" borderId="7" xfId="2" applyNumberFormat="1" applyFont="1" applyFill="1" applyBorder="1" applyAlignment="1" applyProtection="1">
      <alignment horizontal="center" vertical="center"/>
      <protection locked="0"/>
    </xf>
    <xf numFmtId="4" fontId="0" fillId="4" borderId="3" xfId="2" applyNumberFormat="1" applyFont="1" applyFill="1" applyBorder="1" applyAlignment="1" applyProtection="1">
      <alignment horizontal="center" vertical="center"/>
      <protection locked="0"/>
    </xf>
    <xf numFmtId="4" fontId="0" fillId="4" borderId="3" xfId="1" applyNumberFormat="1" applyFont="1" applyFill="1" applyBorder="1" applyAlignment="1" applyProtection="1">
      <alignment horizontal="center" vertical="center"/>
      <protection locked="0"/>
    </xf>
    <xf numFmtId="4" fontId="0" fillId="4" borderId="1" xfId="2" applyNumberFormat="1" applyFont="1" applyFill="1" applyBorder="1" applyAlignment="1" applyProtection="1">
      <alignment horizontal="center" vertical="center"/>
      <protection locked="0"/>
    </xf>
    <xf numFmtId="0" fontId="0" fillId="4" borderId="5" xfId="2" applyNumberFormat="1" applyFont="1" applyFill="1" applyBorder="1" applyAlignment="1" applyProtection="1">
      <alignment horizontal="center" vertical="center"/>
      <protection locked="0"/>
    </xf>
    <xf numFmtId="0" fontId="0" fillId="4" borderId="21" xfId="2" applyNumberFormat="1" applyFont="1" applyFill="1" applyBorder="1" applyAlignment="1" applyProtection="1">
      <alignment horizontal="center" vertical="center"/>
      <protection locked="0"/>
    </xf>
    <xf numFmtId="0" fontId="0" fillId="4" borderId="26" xfId="2" applyNumberFormat="1" applyFont="1" applyFill="1" applyBorder="1" applyAlignment="1" applyProtection="1">
      <alignment horizontal="center" vertical="center"/>
      <protection locked="0"/>
    </xf>
    <xf numFmtId="10" fontId="0" fillId="4" borderId="26" xfId="2" applyNumberFormat="1" applyFont="1" applyFill="1" applyBorder="1" applyAlignment="1" applyProtection="1">
      <alignment horizontal="center" vertical="center"/>
      <protection locked="0"/>
    </xf>
    <xf numFmtId="1" fontId="0" fillId="4" borderId="2" xfId="2" applyNumberFormat="1" applyFont="1" applyFill="1" applyBorder="1" applyAlignment="1" applyProtection="1">
      <alignment horizontal="center" vertical="center"/>
      <protection locked="0"/>
    </xf>
    <xf numFmtId="0" fontId="0" fillId="4" borderId="20" xfId="2" applyNumberFormat="1" applyFont="1" applyFill="1" applyBorder="1" applyAlignment="1" applyProtection="1">
      <alignment horizontal="center" vertical="center"/>
      <protection locked="0"/>
    </xf>
    <xf numFmtId="0" fontId="0" fillId="4" borderId="22" xfId="2" applyNumberFormat="1" applyFont="1" applyFill="1" applyBorder="1" applyAlignment="1" applyProtection="1">
      <alignment horizontal="center" vertical="center"/>
      <protection locked="0"/>
    </xf>
    <xf numFmtId="10" fontId="0" fillId="4" borderId="4" xfId="2" applyNumberFormat="1" applyFont="1" applyFill="1" applyBorder="1" applyAlignment="1" applyProtection="1">
      <alignment horizontal="center" vertical="center"/>
      <protection locked="0"/>
    </xf>
    <xf numFmtId="0" fontId="15" fillId="8" borderId="25" xfId="0" applyFont="1" applyFill="1" applyBorder="1" applyAlignment="1">
      <alignment horizontal="center" vertical="center"/>
    </xf>
    <xf numFmtId="0" fontId="15" fillId="0" borderId="0" xfId="0" applyFont="1" applyAlignment="1">
      <alignment horizontal="center" vertical="center"/>
    </xf>
    <xf numFmtId="22" fontId="0" fillId="0" borderId="0" xfId="0" applyNumberFormat="1" applyAlignment="1">
      <alignment horizontal="center"/>
    </xf>
    <xf numFmtId="0" fontId="0" fillId="0" borderId="0" xfId="0" applyAlignment="1">
      <alignment wrapText="1"/>
    </xf>
    <xf numFmtId="0" fontId="13" fillId="13" borderId="1" xfId="0" applyFont="1" applyFill="1" applyBorder="1" applyAlignment="1">
      <alignment vertical="center"/>
    </xf>
    <xf numFmtId="0" fontId="13" fillId="9" borderId="1" xfId="0" applyFont="1" applyFill="1" applyBorder="1" applyAlignment="1">
      <alignment horizontal="center" vertical="center"/>
    </xf>
    <xf numFmtId="4" fontId="0" fillId="0" borderId="1" xfId="0" applyNumberFormat="1" applyBorder="1" applyAlignment="1">
      <alignment horizontal="center" vertical="center"/>
    </xf>
    <xf numFmtId="3" fontId="0" fillId="0" borderId="1" xfId="0" applyNumberFormat="1" applyBorder="1" applyAlignment="1">
      <alignment horizontal="center" vertical="center"/>
    </xf>
    <xf numFmtId="10" fontId="0" fillId="0" borderId="1" xfId="2" applyNumberFormat="1" applyFont="1" applyBorder="1" applyAlignment="1">
      <alignment horizontal="center" vertical="center"/>
    </xf>
    <xf numFmtId="0" fontId="0" fillId="13" borderId="1" xfId="0" applyFill="1" applyBorder="1" applyAlignment="1">
      <alignment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4" fontId="0" fillId="10" borderId="1" xfId="0" applyNumberFormat="1" applyFill="1" applyBorder="1" applyAlignment="1">
      <alignment horizontal="center" vertical="center"/>
    </xf>
    <xf numFmtId="3" fontId="0" fillId="10" borderId="1" xfId="0" applyNumberFormat="1" applyFill="1" applyBorder="1" applyAlignment="1">
      <alignment horizontal="center" vertical="center"/>
    </xf>
    <xf numFmtId="10" fontId="0" fillId="10" borderId="1" xfId="2"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4" borderId="3" xfId="0"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2" fontId="0" fillId="7" borderId="3" xfId="0" applyNumberFormat="1" applyFill="1" applyBorder="1"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4" borderId="1" xfId="0" applyFill="1" applyBorder="1" applyAlignment="1" applyProtection="1">
      <alignment horizontal="center" vertical="center"/>
      <protection locked="0"/>
    </xf>
    <xf numFmtId="49" fontId="0" fillId="4" borderId="1" xfId="0" applyNumberFormat="1" applyFill="1" applyBorder="1" applyAlignment="1" applyProtection="1">
      <alignment horizontal="center" vertical="center"/>
      <protection locked="0"/>
    </xf>
    <xf numFmtId="0" fontId="0" fillId="7" borderId="1" xfId="0" applyFill="1" applyBorder="1" applyAlignment="1">
      <alignment horizontal="left" vertical="center" wrapText="1"/>
    </xf>
    <xf numFmtId="0" fontId="0" fillId="0" borderId="2" xfId="0"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4" borderId="2" xfId="0"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7" borderId="2" xfId="0" applyFill="1" applyBorder="1" applyAlignment="1">
      <alignment horizontal="left" vertical="center" wrapText="1"/>
    </xf>
    <xf numFmtId="0" fontId="0" fillId="7" borderId="3" xfId="0" applyFill="1" applyBorder="1" applyAlignment="1">
      <alignment horizontal="left" vertical="center" wrapText="1"/>
    </xf>
    <xf numFmtId="0" fontId="0" fillId="0" borderId="7"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7" borderId="1" xfId="3" applyFont="1" applyFill="1" applyBorder="1" applyAlignment="1">
      <alignment vertical="center" wrapText="1"/>
    </xf>
    <xf numFmtId="0" fontId="0" fillId="7" borderId="1" xfId="0" applyFill="1" applyBorder="1" applyAlignment="1">
      <alignment horizontal="center" vertical="center"/>
    </xf>
    <xf numFmtId="0" fontId="0" fillId="0" borderId="7" xfId="0" applyBorder="1" applyAlignment="1">
      <alignment horizontal="center" vertical="center"/>
    </xf>
    <xf numFmtId="0" fontId="0" fillId="7" borderId="7" xfId="0" applyFill="1" applyBorder="1" applyAlignment="1">
      <alignment horizontal="left" vertical="center" wrapText="1"/>
    </xf>
    <xf numFmtId="0" fontId="0" fillId="0" borderId="4" xfId="0" applyBorder="1" applyAlignment="1">
      <alignment horizontal="center" vertical="center"/>
    </xf>
    <xf numFmtId="0" fontId="0" fillId="4" borderId="4" xfId="0"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0" fontId="0" fillId="7" borderId="4" xfId="0" applyFill="1" applyBorder="1" applyAlignment="1">
      <alignment horizontal="left" vertical="center" wrapText="1"/>
    </xf>
    <xf numFmtId="0" fontId="0" fillId="4" borderId="7" xfId="0" applyFill="1" applyBorder="1" applyAlignment="1" applyProtection="1">
      <alignment horizontal="center" vertical="center"/>
      <protection locked="0"/>
    </xf>
    <xf numFmtId="2" fontId="0" fillId="7" borderId="2" xfId="0" applyNumberFormat="1"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7" borderId="10" xfId="0" applyFill="1" applyBorder="1" applyAlignment="1">
      <alignment horizontal="left" vertical="center" wrapText="1"/>
    </xf>
    <xf numFmtId="0" fontId="0" fillId="0" borderId="5" xfId="0" applyBorder="1" applyAlignment="1">
      <alignment horizontal="center" vertical="center"/>
    </xf>
    <xf numFmtId="0" fontId="0" fillId="7" borderId="5" xfId="0" applyFill="1" applyBorder="1" applyAlignment="1">
      <alignment horizontal="left" vertical="center" wrapText="1"/>
    </xf>
    <xf numFmtId="0" fontId="0" fillId="0" borderId="10" xfId="0" applyBorder="1" applyAlignment="1">
      <alignment horizontal="left" vertical="center" wrapText="1"/>
    </xf>
    <xf numFmtId="0" fontId="0" fillId="7" borderId="3" xfId="0" applyFill="1" applyBorder="1" applyAlignment="1">
      <alignment vertical="center" wrapText="1"/>
    </xf>
    <xf numFmtId="0" fontId="0" fillId="0" borderId="1" xfId="0" quotePrefix="1" applyBorder="1" applyAlignment="1">
      <alignment horizontal="left" vertical="center" wrapText="1"/>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0" fontId="0" fillId="7" borderId="1" xfId="0" applyFill="1" applyBorder="1" applyAlignment="1">
      <alignment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left" vertical="center" wrapText="1"/>
    </xf>
    <xf numFmtId="49" fontId="0" fillId="4" borderId="3" xfId="0" applyNumberFormat="1" applyFill="1" applyBorder="1" applyAlignment="1" applyProtection="1">
      <alignment horizontal="center" vertical="center" wrapText="1"/>
      <protection locked="0"/>
    </xf>
    <xf numFmtId="49" fontId="0" fillId="4" borderId="7"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wrapText="1"/>
      <protection locked="0"/>
    </xf>
    <xf numFmtId="0" fontId="0" fillId="4" borderId="5" xfId="0" applyFill="1" applyBorder="1" applyAlignment="1" applyProtection="1">
      <alignment horizontal="center" vertical="center"/>
      <protection locked="0"/>
    </xf>
    <xf numFmtId="49" fontId="0" fillId="4" borderId="5" xfId="0" applyNumberFormat="1" applyFill="1" applyBorder="1" applyAlignment="1" applyProtection="1">
      <alignment horizontal="center" vertical="center"/>
      <protection locked="0"/>
    </xf>
    <xf numFmtId="49" fontId="0" fillId="4" borderId="21" xfId="0" applyNumberFormat="1" applyFill="1" applyBorder="1" applyAlignment="1" applyProtection="1">
      <alignment horizontal="center" vertical="center"/>
      <protection locked="0"/>
    </xf>
    <xf numFmtId="0" fontId="0" fillId="0" borderId="21" xfId="0" applyBorder="1" applyAlignment="1">
      <alignment horizontal="center" vertical="center"/>
    </xf>
    <xf numFmtId="0" fontId="0" fillId="7" borderId="21" xfId="0" applyFill="1" applyBorder="1" applyAlignment="1">
      <alignment horizontal="left" vertical="center" wrapText="1"/>
    </xf>
    <xf numFmtId="0" fontId="0" fillId="0" borderId="20" xfId="0" applyBorder="1" applyAlignment="1">
      <alignment horizontal="center" vertical="center"/>
    </xf>
    <xf numFmtId="0" fontId="0" fillId="7" borderId="20" xfId="0" applyFill="1" applyBorder="1" applyAlignment="1">
      <alignment horizontal="left" vertical="center" wrapText="1"/>
    </xf>
    <xf numFmtId="0" fontId="0" fillId="0" borderId="22" xfId="0" applyBorder="1" applyAlignment="1">
      <alignment horizontal="center" vertical="center"/>
    </xf>
    <xf numFmtId="0" fontId="0" fillId="0" borderId="26" xfId="0" applyBorder="1" applyAlignment="1">
      <alignment horizontal="center" vertical="center" wrapText="1"/>
    </xf>
    <xf numFmtId="0" fontId="0" fillId="4" borderId="23" xfId="0" applyFill="1" applyBorder="1" applyAlignment="1" applyProtection="1">
      <alignment horizontal="center" vertical="center"/>
      <protection locked="0"/>
    </xf>
    <xf numFmtId="49" fontId="0" fillId="4" borderId="26" xfId="0" applyNumberFormat="1" applyFill="1" applyBorder="1" applyAlignment="1" applyProtection="1">
      <alignment horizontal="center" vertical="center"/>
      <protection locked="0"/>
    </xf>
    <xf numFmtId="49" fontId="0" fillId="4" borderId="1" xfId="0" applyNumberFormat="1" applyFill="1" applyBorder="1" applyAlignment="1" applyProtection="1">
      <alignment horizontal="center" vertical="center" wrapText="1"/>
      <protection locked="0"/>
    </xf>
    <xf numFmtId="0" fontId="0" fillId="4" borderId="20" xfId="0" applyFill="1" applyBorder="1" applyAlignment="1" applyProtection="1">
      <alignment horizontal="center" vertical="center"/>
      <protection locked="0"/>
    </xf>
    <xf numFmtId="49" fontId="0" fillId="4" borderId="20" xfId="0" applyNumberFormat="1"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49" fontId="0" fillId="4" borderId="22" xfId="0" applyNumberFormat="1" applyFill="1" applyBorder="1" applyAlignment="1" applyProtection="1">
      <alignment horizontal="center" vertical="center"/>
      <protection locked="0"/>
    </xf>
    <xf numFmtId="0" fontId="0" fillId="7" borderId="22" xfId="0" applyFill="1" applyBorder="1" applyAlignment="1">
      <alignment horizontal="left" vertical="center" wrapText="1"/>
    </xf>
    <xf numFmtId="0" fontId="0" fillId="0" borderId="13" xfId="0" applyBorder="1" applyAlignment="1">
      <alignment horizontal="center" vertical="center" wrapText="1"/>
    </xf>
    <xf numFmtId="0" fontId="0" fillId="4" borderId="13" xfId="0" applyFill="1" applyBorder="1" applyAlignment="1">
      <alignment horizontal="center" vertical="center" wrapText="1"/>
    </xf>
    <xf numFmtId="0" fontId="0" fillId="7" borderId="13" xfId="0" applyFill="1" applyBorder="1" applyAlignment="1">
      <alignment horizontal="left" vertical="center" wrapText="1"/>
    </xf>
    <xf numFmtId="0" fontId="0" fillId="6" borderId="3" xfId="0" applyFill="1" applyBorder="1" applyAlignment="1" applyProtection="1">
      <alignment horizontal="center" vertical="center"/>
      <protection locked="0"/>
    </xf>
    <xf numFmtId="49" fontId="0" fillId="6" borderId="3" xfId="0" applyNumberFormat="1" applyFill="1" applyBorder="1" applyAlignment="1" applyProtection="1">
      <alignment horizontal="center" vertical="center"/>
      <protection locked="0"/>
    </xf>
    <xf numFmtId="2" fontId="0" fillId="0" borderId="1" xfId="0" applyNumberFormat="1" applyBorder="1" applyAlignment="1">
      <alignment horizontal="left" vertical="center" wrapText="1"/>
    </xf>
    <xf numFmtId="0" fontId="0" fillId="6" borderId="1" xfId="0" applyFill="1" applyBorder="1" applyAlignment="1" applyProtection="1">
      <alignment horizontal="center" vertical="center"/>
      <protection locked="0"/>
    </xf>
    <xf numFmtId="49" fontId="0" fillId="6" borderId="1" xfId="0" applyNumberFormat="1" applyFill="1" applyBorder="1" applyAlignment="1" applyProtection="1">
      <alignment horizontal="center" vertical="center"/>
      <protection locked="0"/>
    </xf>
    <xf numFmtId="2" fontId="0" fillId="0" borderId="3" xfId="0" applyNumberFormat="1" applyBorder="1" applyAlignment="1">
      <alignment horizontal="center" vertical="center"/>
    </xf>
    <xf numFmtId="0" fontId="0" fillId="6" borderId="5" xfId="0" applyFill="1" applyBorder="1" applyAlignment="1" applyProtection="1">
      <alignment horizontal="center" vertical="center"/>
      <protection locked="0"/>
    </xf>
    <xf numFmtId="49" fontId="0" fillId="6" borderId="5" xfId="0" applyNumberFormat="1"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49" fontId="0" fillId="6" borderId="2" xfId="0" applyNumberFormat="1" applyFill="1" applyBorder="1" applyAlignment="1" applyProtection="1">
      <alignment horizontal="center" vertical="center"/>
      <protection locked="0"/>
    </xf>
    <xf numFmtId="49" fontId="0" fillId="6" borderId="4" xfId="0" applyNumberFormat="1" applyFill="1" applyBorder="1" applyAlignment="1" applyProtection="1">
      <alignment horizontal="center" vertical="center"/>
      <protection locked="0"/>
    </xf>
    <xf numFmtId="0" fontId="0" fillId="6" borderId="3" xfId="0" applyFill="1" applyBorder="1" applyAlignment="1">
      <alignment horizontal="center" vertical="center"/>
    </xf>
    <xf numFmtId="2" fontId="0" fillId="6" borderId="5" xfId="0" applyNumberFormat="1" applyFill="1" applyBorder="1" applyAlignment="1">
      <alignment horizontal="center" vertical="center"/>
    </xf>
    <xf numFmtId="2" fontId="0" fillId="0" borderId="5" xfId="0" applyNumberFormat="1" applyBorder="1" applyAlignment="1">
      <alignment horizontal="center" vertical="center"/>
    </xf>
    <xf numFmtId="2" fontId="0" fillId="0" borderId="5" xfId="0" applyNumberFormat="1" applyBorder="1" applyAlignment="1">
      <alignment horizontal="left" vertical="center" wrapText="1"/>
    </xf>
    <xf numFmtId="2" fontId="0" fillId="6" borderId="1" xfId="0" applyNumberFormat="1" applyFill="1" applyBorder="1" applyAlignment="1">
      <alignment horizontal="center" vertical="center"/>
    </xf>
    <xf numFmtId="0" fontId="0" fillId="6" borderId="4" xfId="0" applyFill="1" applyBorder="1" applyAlignment="1" applyProtection="1">
      <alignment horizontal="center" vertical="center"/>
      <protection locked="0"/>
    </xf>
    <xf numFmtId="2" fontId="0" fillId="0" borderId="3" xfId="0" applyNumberFormat="1" applyBorder="1" applyAlignment="1">
      <alignment horizontal="left" vertical="center" wrapText="1"/>
    </xf>
    <xf numFmtId="0" fontId="0" fillId="0" borderId="14" xfId="0" applyBorder="1" applyAlignment="1">
      <alignment horizontal="center" vertical="center"/>
    </xf>
    <xf numFmtId="0" fontId="0" fillId="0" borderId="14" xfId="0" applyBorder="1" applyAlignment="1">
      <alignment horizontal="left" vertical="center" wrapText="1"/>
    </xf>
    <xf numFmtId="0" fontId="0" fillId="0" borderId="14" xfId="0" applyBorder="1" applyAlignment="1">
      <alignment horizontal="center" vertical="center" wrapText="1"/>
    </xf>
    <xf numFmtId="2" fontId="0" fillId="0" borderId="14" xfId="0" applyNumberFormat="1" applyBorder="1" applyAlignment="1">
      <alignment horizontal="center" vertical="center"/>
    </xf>
    <xf numFmtId="0" fontId="0" fillId="6" borderId="14" xfId="0" applyFill="1" applyBorder="1" applyAlignment="1" applyProtection="1">
      <alignment horizontal="center" vertical="center"/>
      <protection locked="0"/>
    </xf>
    <xf numFmtId="49" fontId="0" fillId="6" borderId="14" xfId="0" applyNumberFormat="1" applyFill="1" applyBorder="1" applyAlignment="1" applyProtection="1">
      <alignment horizontal="center" vertical="center"/>
      <protection locked="0"/>
    </xf>
    <xf numFmtId="165" fontId="0" fillId="6" borderId="1" xfId="2" applyNumberFormat="1" applyFont="1" applyFill="1" applyBorder="1" applyAlignment="1" applyProtection="1">
      <alignment horizontal="center" vertical="center"/>
      <protection locked="0"/>
    </xf>
    <xf numFmtId="0" fontId="0" fillId="7" borderId="0" xfId="0" applyFill="1"/>
    <xf numFmtId="0" fontId="4" fillId="7" borderId="0" xfId="0" applyFont="1" applyFill="1"/>
    <xf numFmtId="0" fontId="0" fillId="7" borderId="0" xfId="0" applyFill="1" applyAlignment="1">
      <alignment horizontal="center"/>
    </xf>
    <xf numFmtId="0" fontId="11" fillId="0" borderId="0" xfId="0" applyFont="1" applyAlignment="1">
      <alignment horizontal="right"/>
    </xf>
    <xf numFmtId="0" fontId="2" fillId="3" borderId="1" xfId="0" applyFont="1" applyFill="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2" fontId="5" fillId="0" borderId="2" xfId="0" applyNumberFormat="1" applyFont="1" applyBorder="1" applyAlignment="1">
      <alignment horizontal="center" vertical="center"/>
    </xf>
    <xf numFmtId="2" fontId="5" fillId="0" borderId="7" xfId="0" applyNumberFormat="1" applyFont="1" applyBorder="1" applyAlignment="1">
      <alignment horizontal="center" vertical="center"/>
    </xf>
    <xf numFmtId="2" fontId="5" fillId="0" borderId="5" xfId="0" applyNumberFormat="1" applyFont="1" applyBorder="1" applyAlignment="1">
      <alignment horizontal="center" vertical="center"/>
    </xf>
    <xf numFmtId="2" fontId="5" fillId="0" borderId="6" xfId="0" applyNumberFormat="1" applyFont="1" applyBorder="1" applyAlignment="1">
      <alignment horizontal="center" vertical="center"/>
    </xf>
    <xf numFmtId="2" fontId="5" fillId="0" borderId="4" xfId="0" applyNumberFormat="1"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left" vertical="center" wrapText="1"/>
    </xf>
    <xf numFmtId="0" fontId="0" fillId="7" borderId="1" xfId="0" applyFill="1" applyBorder="1" applyAlignment="1">
      <alignment horizontal="left" vertical="center" wrapText="1"/>
    </xf>
    <xf numFmtId="49" fontId="0" fillId="4" borderId="3" xfId="0" applyNumberFormat="1" applyFill="1" applyBorder="1" applyAlignment="1" applyProtection="1">
      <alignment horizontal="center" vertical="center"/>
      <protection locked="0"/>
    </xf>
    <xf numFmtId="49" fontId="0" fillId="4" borderId="1" xfId="0" applyNumberFormat="1" applyFill="1" applyBorder="1" applyAlignment="1" applyProtection="1">
      <alignment horizontal="center" vertical="center"/>
      <protection locked="0"/>
    </xf>
    <xf numFmtId="0" fontId="0" fillId="4" borderId="3" xfId="2" applyNumberFormat="1" applyFont="1" applyFill="1" applyBorder="1" applyAlignment="1" applyProtection="1">
      <alignment horizontal="center" vertical="center"/>
      <protection locked="0"/>
    </xf>
    <xf numFmtId="0" fontId="0" fillId="4" borderId="1" xfId="2" applyNumberFormat="1" applyFont="1" applyFill="1" applyBorder="1" applyAlignment="1" applyProtection="1">
      <alignment horizontal="center" vertical="center"/>
      <protection locked="0"/>
    </xf>
    <xf numFmtId="0" fontId="0" fillId="7" borderId="3" xfId="0" applyFill="1" applyBorder="1" applyAlignment="1">
      <alignment horizontal="left" vertical="center" wrapText="1"/>
    </xf>
    <xf numFmtId="0" fontId="0" fillId="7" borderId="2" xfId="0" applyFill="1" applyBorder="1" applyAlignment="1">
      <alignment horizontal="left" vertical="center" wrapText="1"/>
    </xf>
    <xf numFmtId="0" fontId="0" fillId="0" borderId="24" xfId="0" applyBorder="1" applyAlignment="1">
      <alignment horizontal="center" vertical="center" wrapText="1"/>
    </xf>
    <xf numFmtId="0" fontId="0" fillId="4" borderId="3"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0" fontId="0" fillId="4" borderId="3" xfId="2" applyNumberFormat="1" applyFont="1" applyFill="1" applyBorder="1" applyAlignment="1" applyProtection="1">
      <alignment horizontal="center" vertical="center"/>
      <protection locked="0"/>
    </xf>
    <xf numFmtId="2" fontId="3" fillId="2" borderId="1" xfId="0" applyNumberFormat="1" applyFont="1" applyFill="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7" xfId="0" applyBorder="1" applyAlignment="1">
      <alignment horizontal="center" vertical="center" wrapText="1"/>
    </xf>
    <xf numFmtId="2" fontId="3" fillId="2" borderId="3" xfId="0" applyNumberFormat="1" applyFont="1" applyFill="1" applyBorder="1" applyAlignment="1">
      <alignment horizontal="center" vertical="center"/>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left" vertical="center" wrapText="1"/>
    </xf>
    <xf numFmtId="0" fontId="0" fillId="0" borderId="15" xfId="0" applyBorder="1" applyAlignment="1">
      <alignment horizontal="left" vertical="center" wrapText="1"/>
    </xf>
    <xf numFmtId="49" fontId="0" fillId="4" borderId="2" xfId="0" applyNumberFormat="1" applyFill="1" applyBorder="1" applyAlignment="1" applyProtection="1">
      <alignment horizontal="center" vertical="center"/>
      <protection locked="0"/>
    </xf>
    <xf numFmtId="0" fontId="0" fillId="4" borderId="2" xfId="2" applyNumberFormat="1" applyFont="1" applyFill="1" applyBorder="1" applyAlignment="1" applyProtection="1">
      <alignment horizontal="center" vertical="center"/>
      <protection locked="0"/>
    </xf>
    <xf numFmtId="0" fontId="0" fillId="7" borderId="3" xfId="0" applyFill="1" applyBorder="1" applyAlignment="1">
      <alignment horizontal="center" vertical="center"/>
    </xf>
    <xf numFmtId="0" fontId="0" fillId="7" borderId="2" xfId="0" applyFill="1" applyBorder="1" applyAlignment="1">
      <alignment horizontal="center" vertical="center"/>
    </xf>
    <xf numFmtId="2" fontId="3" fillId="2" borderId="2" xfId="0" applyNumberFormat="1" applyFont="1" applyFill="1" applyBorder="1" applyAlignment="1">
      <alignment horizontal="center" vertical="center"/>
    </xf>
    <xf numFmtId="0" fontId="0" fillId="4" borderId="2" xfId="0" applyFill="1" applyBorder="1" applyAlignment="1" applyProtection="1">
      <alignment horizontal="center" vertical="center"/>
      <protection locked="0"/>
    </xf>
    <xf numFmtId="10" fontId="0" fillId="4" borderId="1" xfId="2"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7" borderId="10" xfId="0" applyFill="1" applyBorder="1" applyAlignment="1">
      <alignment horizontal="left" vertical="center" wrapText="1"/>
    </xf>
    <xf numFmtId="0" fontId="0" fillId="4" borderId="10" xfId="2"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2" fontId="3" fillId="2" borderId="10" xfId="0" applyNumberFormat="1" applyFont="1" applyFill="1" applyBorder="1" applyAlignment="1">
      <alignment horizontal="center" vertical="center"/>
    </xf>
    <xf numFmtId="0" fontId="0" fillId="4" borderId="10" xfId="0"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0" fontId="0" fillId="0" borderId="10" xfId="0" applyBorder="1" applyAlignment="1">
      <alignment horizontal="center" vertical="center" wrapText="1"/>
    </xf>
    <xf numFmtId="0" fontId="0" fillId="4" borderId="7" xfId="0" applyFill="1" applyBorder="1" applyAlignment="1" applyProtection="1">
      <alignment horizontal="center" vertical="center"/>
      <protection locked="0"/>
    </xf>
    <xf numFmtId="0" fontId="0" fillId="12" borderId="2" xfId="0" applyFill="1" applyBorder="1" applyAlignment="1">
      <alignment horizontal="center" vertical="center"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cellXfs>
  <cellStyles count="5">
    <cellStyle name="Comma" xfId="1" builtinId="3"/>
    <cellStyle name="Normal" xfId="0" builtinId="0"/>
    <cellStyle name="Normal 2" xfId="4" xr:uid="{6E6084C6-5AD1-415E-87FB-8DA5E627DB81}"/>
    <cellStyle name="Normal_Sheet1" xfId="3" xr:uid="{49627430-CEF8-46DF-A07D-2DE9C306BA1A}"/>
    <cellStyle name="Percent" xfId="2" builtinId="5"/>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C00000"/>
        </patternFill>
      </fill>
    </dxf>
    <dxf>
      <fill>
        <patternFill>
          <bgColor rgb="FFC00000"/>
        </patternFill>
      </fill>
    </dxf>
    <dxf>
      <fill>
        <patternFill>
          <bgColor rgb="FFC00000"/>
        </patternFill>
      </fill>
    </dxf>
    <dxf>
      <fill>
        <patternFill>
          <bgColor rgb="FFC00000"/>
        </patternFill>
      </fill>
    </dxf>
    <dxf>
      <font>
        <b/>
        <i val="0"/>
        <color rgb="FF00B050"/>
      </font>
    </dxf>
    <dxf>
      <font>
        <b/>
        <i val="0"/>
        <color rgb="FFFFC000"/>
      </font>
    </dxf>
    <dxf>
      <font>
        <b/>
        <i val="0"/>
        <color rgb="FFFF0000"/>
      </font>
    </dxf>
  </dxfs>
  <tableStyles count="0" defaultTableStyle="TableStyleMedium2" defaultPivotStyle="PivotStyleLight16"/>
  <colors>
    <mruColors>
      <color rgb="FFFFFFFF"/>
      <color rgb="FF003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8659</xdr:colOff>
      <xdr:row>0</xdr:row>
      <xdr:rowOff>17321</xdr:rowOff>
    </xdr:from>
    <xdr:to>
      <xdr:col>6</xdr:col>
      <xdr:colOff>0</xdr:colOff>
      <xdr:row>3</xdr:row>
      <xdr:rowOff>170869</xdr:rowOff>
    </xdr:to>
    <xdr:pic>
      <xdr:nvPicPr>
        <xdr:cNvPr id="2" name="Picture 6" descr="cid:image003.jpg@01D34BEA.BF518EA0" hidden="1">
          <a:extLst>
            <a:ext uri="{FF2B5EF4-FFF2-40B4-BE49-F238E27FC236}">
              <a16:creationId xmlns:a16="http://schemas.microsoft.com/office/drawing/2014/main" id="{A31397C4-0D37-4CB8-904A-5796503A1FD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0834" y="17321"/>
          <a:ext cx="1153391" cy="35501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orusr\Shares\Compartilhados\BSM-GAP_2018\Classifica&#231;&#227;o\2020-2021\Matriz-Classificacao-Auditoria-2021_PARTICIPA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Classificacao-Auditori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6749-808B-4EC0-9C1D-809AFB6031DB}">
  <dimension ref="A1:XFD25"/>
  <sheetViews>
    <sheetView showGridLines="0" showRowColHeaders="0" tabSelected="1" topLeftCell="A3" zoomScale="80" zoomScaleNormal="80" workbookViewId="0">
      <selection activeCell="A3" sqref="A3"/>
    </sheetView>
  </sheetViews>
  <sheetFormatPr defaultColWidth="0" defaultRowHeight="15" customHeight="1" zeroHeight="1" x14ac:dyDescent="0.25"/>
  <cols>
    <col min="1" max="1" width="3.7109375" customWidth="1"/>
    <col min="2" max="2" width="51" customWidth="1"/>
    <col min="3" max="3" width="4.85546875" style="25" hidden="1" customWidth="1"/>
    <col min="4" max="6" width="17.42578125" customWidth="1"/>
    <col min="7" max="7" width="5.140625" style="245" customWidth="1"/>
    <col min="8" max="8" width="9.140625" hidden="1" customWidth="1"/>
    <col min="9" max="16380" width="9.140625" hidden="1"/>
    <col min="16381" max="16381" width="1.28515625" hidden="1" customWidth="1"/>
    <col min="16382" max="16382" width="3.7109375" hidden="1" customWidth="1"/>
    <col min="16383" max="16383" width="12.5703125" hidden="1" customWidth="1"/>
    <col min="16384" max="16384" width="9" hidden="1" customWidth="1"/>
  </cols>
  <sheetData>
    <row r="1" spans="1:6 16384:16384" hidden="1" x14ac:dyDescent="0.25">
      <c r="C1"/>
    </row>
    <row r="2" spans="1:6 16384:16384" hidden="1" x14ac:dyDescent="0.25">
      <c r="C2"/>
      <c r="E2" s="57"/>
    </row>
    <row r="3" spans="1:6 16384:16384" s="245" customFormat="1" x14ac:dyDescent="0.25">
      <c r="B3" s="246"/>
      <c r="C3" s="247"/>
    </row>
    <row r="4" spans="1:6 16384:16384" x14ac:dyDescent="0.25">
      <c r="A4" s="245"/>
      <c r="B4" s="133" t="s">
        <v>1863</v>
      </c>
      <c r="C4" s="134"/>
      <c r="D4" s="135"/>
      <c r="E4" s="136"/>
    </row>
    <row r="5" spans="1:6 16384:16384" ht="15" customHeight="1" x14ac:dyDescent="0.25">
      <c r="A5" s="245"/>
      <c r="B5" s="249" t="s">
        <v>0</v>
      </c>
      <c r="C5" s="249"/>
      <c r="D5" s="249" t="s">
        <v>4</v>
      </c>
      <c r="E5" s="249" t="s">
        <v>1864</v>
      </c>
      <c r="F5" s="249" t="s">
        <v>1865</v>
      </c>
    </row>
    <row r="6" spans="1:6 16384:16384" x14ac:dyDescent="0.25">
      <c r="A6" s="245"/>
      <c r="B6" s="249"/>
      <c r="C6" s="249"/>
      <c r="D6" s="249"/>
      <c r="E6" s="249"/>
      <c r="F6" s="249"/>
    </row>
    <row r="7" spans="1:6 16384:16384" x14ac:dyDescent="0.25">
      <c r="A7" s="245"/>
      <c r="B7" s="137" t="s">
        <v>1866</v>
      </c>
      <c r="C7" s="138" t="s">
        <v>9</v>
      </c>
      <c r="D7" s="139">
        <f>TRUNC(SUMIFS(Matriz!J:J,Matriz!K:K,"Sim",Matriz!A:A,Resumo!C7),2)</f>
        <v>0</v>
      </c>
      <c r="E7" s="140">
        <v>263</v>
      </c>
      <c r="F7" s="141">
        <f t="shared" ref="F7:F23" si="0">TRUNC(IFERROR(D7/E7,0),4)</f>
        <v>0</v>
      </c>
      <c r="XFD7" s="58"/>
    </row>
    <row r="8" spans="1:6 16384:16384" x14ac:dyDescent="0.25">
      <c r="A8" s="245"/>
      <c r="B8" s="142" t="s">
        <v>1867</v>
      </c>
      <c r="C8" s="143" t="s">
        <v>98</v>
      </c>
      <c r="D8" s="139">
        <f>TRUNC(SUMIFS(Matriz!J:J,Matriz!K:K,"Sim",Matriz!A:A,Resumo!C8),2)</f>
        <v>0</v>
      </c>
      <c r="E8" s="140">
        <v>1362</v>
      </c>
      <c r="F8" s="141">
        <f t="shared" si="0"/>
        <v>0</v>
      </c>
      <c r="XFD8" s="58"/>
    </row>
    <row r="9" spans="1:6 16384:16384" x14ac:dyDescent="0.25">
      <c r="A9" s="245"/>
      <c r="B9" s="142" t="s">
        <v>1868</v>
      </c>
      <c r="C9" s="143" t="s">
        <v>271</v>
      </c>
      <c r="D9" s="139">
        <f>TRUNC(SUMIFS(Matriz!J:J,Matriz!K:K,"Sim",Matriz!A:A,Resumo!C9),2)</f>
        <v>0</v>
      </c>
      <c r="E9" s="140">
        <v>674</v>
      </c>
      <c r="F9" s="141">
        <f t="shared" si="0"/>
        <v>0</v>
      </c>
      <c r="XFD9" s="58"/>
    </row>
    <row r="10" spans="1:6 16384:16384" x14ac:dyDescent="0.25">
      <c r="A10" s="245"/>
      <c r="B10" s="142" t="s">
        <v>1869</v>
      </c>
      <c r="C10" s="143" t="s">
        <v>412</v>
      </c>
      <c r="D10" s="139">
        <f>TRUNC(SUMIFS(Matriz!J:J,Matriz!K:K,"Sim",Matriz!A:A,Resumo!C10),2)</f>
        <v>0</v>
      </c>
      <c r="E10" s="140">
        <v>701</v>
      </c>
      <c r="F10" s="141">
        <f t="shared" si="0"/>
        <v>0</v>
      </c>
      <c r="XFD10" s="58"/>
    </row>
    <row r="11" spans="1:6 16384:16384" x14ac:dyDescent="0.25">
      <c r="A11" s="245"/>
      <c r="B11" s="142" t="s">
        <v>1870</v>
      </c>
      <c r="C11" s="143" t="s">
        <v>547</v>
      </c>
      <c r="D11" s="139">
        <f>TRUNC(SUMIFS(Matriz!J:J,Matriz!K:K,"Sim",Matriz!A:A,Resumo!C11),2)</f>
        <v>0</v>
      </c>
      <c r="E11" s="140">
        <v>445</v>
      </c>
      <c r="F11" s="141">
        <f t="shared" si="0"/>
        <v>0</v>
      </c>
      <c r="XFD11" s="58"/>
    </row>
    <row r="12" spans="1:6 16384:16384" x14ac:dyDescent="0.25">
      <c r="A12" s="245"/>
      <c r="B12" s="142" t="s">
        <v>1871</v>
      </c>
      <c r="C12" s="143" t="s">
        <v>599</v>
      </c>
      <c r="D12" s="139">
        <f>TRUNC(SUMIFS(Matriz!J:J,Matriz!K:K,"Sim",Matriz!A:A,Resumo!C12),2)</f>
        <v>0</v>
      </c>
      <c r="E12" s="140">
        <v>321</v>
      </c>
      <c r="F12" s="141">
        <f t="shared" si="0"/>
        <v>0</v>
      </c>
      <c r="XFD12" s="58"/>
    </row>
    <row r="13" spans="1:6 16384:16384" x14ac:dyDescent="0.25">
      <c r="A13" s="245"/>
      <c r="B13" s="142" t="s">
        <v>2077</v>
      </c>
      <c r="C13" s="143" t="s">
        <v>1011</v>
      </c>
      <c r="D13" s="139">
        <f>TRUNC(SUMIFS(Matriz!J:J,Matriz!K:K,"Sim",Matriz!A:A,Resumo!C13),2)</f>
        <v>0</v>
      </c>
      <c r="E13" s="140">
        <v>465</v>
      </c>
      <c r="F13" s="141">
        <f>TRUNC(IFERROR(D13/E13,0),4)</f>
        <v>0</v>
      </c>
      <c r="XFD13" s="58"/>
    </row>
    <row r="14" spans="1:6 16384:16384" x14ac:dyDescent="0.25">
      <c r="A14" s="245"/>
      <c r="B14" s="142" t="s">
        <v>1998</v>
      </c>
      <c r="C14" s="143" t="s">
        <v>656</v>
      </c>
      <c r="D14" s="139">
        <f>TRUNC(SUMIFS(Matriz!J:J,Matriz!K:K,"Sim",Matriz!A:A,Resumo!C14),2)</f>
        <v>0</v>
      </c>
      <c r="E14" s="140">
        <v>1182</v>
      </c>
      <c r="F14" s="141">
        <f t="shared" si="0"/>
        <v>0</v>
      </c>
      <c r="XFD14" s="58"/>
    </row>
    <row r="15" spans="1:6 16384:16384" x14ac:dyDescent="0.25">
      <c r="A15" s="245"/>
      <c r="B15" s="142" t="s">
        <v>1945</v>
      </c>
      <c r="C15" s="143" t="s">
        <v>764</v>
      </c>
      <c r="D15" s="139">
        <f>TRUNC(SUMIFS(Matriz!J:J,Matriz!K:K,"Sim",Matriz!A:A,Resumo!C15),2)</f>
        <v>0</v>
      </c>
      <c r="E15" s="140">
        <v>1757</v>
      </c>
      <c r="F15" s="141">
        <f t="shared" si="0"/>
        <v>0</v>
      </c>
      <c r="XFD15" s="58"/>
    </row>
    <row r="16" spans="1:6 16384:16384" x14ac:dyDescent="0.25">
      <c r="A16" s="245"/>
      <c r="B16" s="142" t="s">
        <v>1946</v>
      </c>
      <c r="C16" s="143" t="s">
        <v>1947</v>
      </c>
      <c r="D16" s="139">
        <f>TRUNC(SUMIFS(Matriz!J:J,Matriz!K:K,"Sim",Matriz!A:A,Resumo!C16),2)</f>
        <v>0</v>
      </c>
      <c r="E16" s="140">
        <v>723</v>
      </c>
      <c r="F16" s="141">
        <f t="shared" si="0"/>
        <v>0</v>
      </c>
      <c r="XFD16" s="58"/>
    </row>
    <row r="17" spans="1:6 16384:16384" x14ac:dyDescent="0.25">
      <c r="A17" s="245"/>
      <c r="B17" s="142" t="s">
        <v>1997</v>
      </c>
      <c r="C17" s="143" t="s">
        <v>1996</v>
      </c>
      <c r="D17" s="139">
        <f>TRUNC(SUMIFS(Matriz!J:J,Matriz!K:K,"Sim",Matriz!A:A,Resumo!C17),2)</f>
        <v>0</v>
      </c>
      <c r="E17" s="140">
        <v>159</v>
      </c>
      <c r="F17" s="141">
        <f t="shared" si="0"/>
        <v>0</v>
      </c>
      <c r="XFD17" s="58"/>
    </row>
    <row r="18" spans="1:6 16384:16384" x14ac:dyDescent="0.25">
      <c r="A18" s="245"/>
      <c r="B18" s="142" t="s">
        <v>1872</v>
      </c>
      <c r="C18" s="143" t="s">
        <v>1139</v>
      </c>
      <c r="D18" s="139">
        <f>TRUNC(SUMIFS(Matriz!J:J,Matriz!K:K,"Sim",Matriz!A:A,Resumo!C18),2)</f>
        <v>0</v>
      </c>
      <c r="E18" s="140">
        <v>951</v>
      </c>
      <c r="F18" s="141">
        <f t="shared" si="0"/>
        <v>0</v>
      </c>
      <c r="XFD18" s="58"/>
    </row>
    <row r="19" spans="1:6 16384:16384" x14ac:dyDescent="0.25">
      <c r="A19" s="245"/>
      <c r="B19" s="142" t="s">
        <v>1873</v>
      </c>
      <c r="C19" s="143" t="s">
        <v>1272</v>
      </c>
      <c r="D19" s="139">
        <f>TRUNC(SUMIFS(Matriz!J:J,Matriz!K:K,"Sim",Matriz!A:A,Resumo!C19),2)</f>
        <v>0</v>
      </c>
      <c r="E19" s="140">
        <v>74</v>
      </c>
      <c r="F19" s="141">
        <f t="shared" si="0"/>
        <v>0</v>
      </c>
      <c r="XFD19" s="58"/>
    </row>
    <row r="20" spans="1:6 16384:16384" x14ac:dyDescent="0.25">
      <c r="A20" s="245"/>
      <c r="B20" s="142" t="s">
        <v>1874</v>
      </c>
      <c r="C20" s="143" t="s">
        <v>1294</v>
      </c>
      <c r="D20" s="139">
        <f>TRUNC(SUMIFS(Matriz!J:J,Matriz!K:K,"Sim",Matriz!A:A,Resumo!C20),2)</f>
        <v>0</v>
      </c>
      <c r="E20" s="140">
        <v>131</v>
      </c>
      <c r="F20" s="141">
        <f t="shared" si="0"/>
        <v>0</v>
      </c>
      <c r="XFD20" s="58"/>
    </row>
    <row r="21" spans="1:6 16384:16384" x14ac:dyDescent="0.25">
      <c r="A21" s="245"/>
      <c r="B21" s="142" t="s">
        <v>1875</v>
      </c>
      <c r="C21" s="143" t="s">
        <v>1344</v>
      </c>
      <c r="D21" s="139">
        <f>TRUNC(SUMIFS(Matriz!J:J,Matriz!K:K,"Sim",Matriz!A:A,Resumo!C21),2)</f>
        <v>0</v>
      </c>
      <c r="E21" s="140">
        <v>62</v>
      </c>
      <c r="F21" s="141">
        <f t="shared" si="0"/>
        <v>0</v>
      </c>
      <c r="XFD21" s="58"/>
    </row>
    <row r="22" spans="1:6 16384:16384" x14ac:dyDescent="0.25">
      <c r="A22" s="245"/>
      <c r="B22" s="142" t="s">
        <v>1876</v>
      </c>
      <c r="C22" s="143" t="s">
        <v>1367</v>
      </c>
      <c r="D22" s="139">
        <f>TRUNC(SUMIFS(Matriz!J:J,Matriz!K:K,"Sim",Matriz!A:A,Resumo!C22),2)</f>
        <v>0</v>
      </c>
      <c r="E22" s="140">
        <v>161</v>
      </c>
      <c r="F22" s="141">
        <f t="shared" si="0"/>
        <v>0</v>
      </c>
      <c r="XFD22" s="58"/>
    </row>
    <row r="23" spans="1:6 16384:16384" x14ac:dyDescent="0.25">
      <c r="A23" s="245"/>
      <c r="B23" s="144" t="s">
        <v>1877</v>
      </c>
      <c r="C23" s="144" t="s">
        <v>1877</v>
      </c>
      <c r="D23" s="145">
        <f>TRUNC(SUM(D7:D22),2)</f>
        <v>0</v>
      </c>
      <c r="E23" s="146">
        <f>SUM(E7:E22)</f>
        <v>9431</v>
      </c>
      <c r="F23" s="147">
        <f t="shared" si="0"/>
        <v>0</v>
      </c>
      <c r="XFD23" s="58"/>
    </row>
    <row r="24" spans="1:6 16384:16384" x14ac:dyDescent="0.25">
      <c r="A24" s="245"/>
      <c r="D24" s="248"/>
      <c r="E24" s="248"/>
      <c r="F24" s="248"/>
    </row>
    <row r="25" spans="1:6 16384:16384" ht="15" hidden="1" customHeight="1" x14ac:dyDescent="0.25">
      <c r="B25" s="61"/>
      <c r="D25" s="248"/>
      <c r="E25" s="248"/>
      <c r="F25" s="248"/>
    </row>
  </sheetData>
  <sheetProtection algorithmName="SHA-512" hashValue="aZsalmNeHtQThB+HGT7UyfzcBLKhwNw/Z0M+WTFlyzx7tp91Nsef0Gq0/TwaE6OrlmtHmdHq4CvTy6zAmi6KEw==" saltValue="8kfUHmlMtseSmGTIp8j2Dw==" spinCount="100000" sheet="1" objects="1" scenarios="1"/>
  <protectedRanges>
    <protectedRange sqref="B2 D2" name="Range1"/>
  </protectedRanges>
  <mergeCells count="7">
    <mergeCell ref="D24:F24"/>
    <mergeCell ref="D25:F25"/>
    <mergeCell ref="B5:B6"/>
    <mergeCell ref="C5:C6"/>
    <mergeCell ref="D5:D6"/>
    <mergeCell ref="E5:E6"/>
    <mergeCell ref="F5:F6"/>
  </mergeCells>
  <conditionalFormatting sqref="F7:F22">
    <cfRule type="cellIs" dxfId="23" priority="1" operator="equal">
      <formula>"Alto"</formula>
    </cfRule>
    <cfRule type="cellIs" dxfId="22" priority="2" operator="equal">
      <formula>"Médio"</formula>
    </cfRule>
    <cfRule type="cellIs" dxfId="21" priority="3" operator="equal">
      <formula>"Baixo"</formula>
    </cfRule>
  </conditionalFormatting>
  <dataValidations count="2">
    <dataValidation type="list" allowBlank="1" showInputMessage="1" showErrorMessage="1" sqref="D2" xr:uid="{657A8AD8-A795-4389-A9D5-3814CF6A8285}">
      <formula1>"2015,2016,2017,2018,2019"</formula1>
    </dataValidation>
    <dataValidation type="list" allowBlank="1" showInputMessage="1" showErrorMessage="1" sqref="B2" xr:uid="{4D871299-3A7B-4CB0-87C1-D5A72720BB3A}">
      <formula1>Participantes</formula1>
    </dataValidation>
  </dataValidations>
  <pageMargins left="0.70866141732283472" right="0.70866141732283472" top="0.74803149606299213" bottom="0.74803149606299213" header="0.31496062992125984" footer="0.31496062992125984"/>
  <pageSetup paperSize="9" orientation="landscape" horizontalDpi="4294967293" verticalDpi="4294967293" r:id="rId1"/>
  <headerFooter>
    <oddFooter>&amp;C&amp;1#&amp;"Calibri"&amp;10&amp;K000000INFORMAÇÃO INTERNA – INTERNAL INFORMATION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76653-54B3-4F68-9283-A256D962022A}">
  <dimension ref="A1:XEY949"/>
  <sheetViews>
    <sheetView showGridLines="0" showRowColHeaders="0" topLeftCell="D1" zoomScale="80" zoomScaleNormal="80" workbookViewId="0">
      <pane ySplit="1" topLeftCell="A2" activePane="bottomLeft" state="frozen"/>
      <selection activeCell="H16" sqref="H16:H20"/>
      <selection pane="bottomLeft" activeCell="D1" sqref="D1"/>
    </sheetView>
  </sheetViews>
  <sheetFormatPr defaultColWidth="9.140625" defaultRowHeight="15" customHeight="1" zeroHeight="1" x14ac:dyDescent="0.25"/>
  <cols>
    <col min="1" max="1" width="4.28515625" style="52" hidden="1" customWidth="1"/>
    <col min="2" max="2" width="5.140625" style="52" hidden="1" customWidth="1"/>
    <col min="3" max="3" width="36.5703125" style="53" hidden="1" customWidth="1"/>
    <col min="4" max="4" width="21.28515625" style="24" customWidth="1"/>
    <col min="5" max="5" width="25.85546875" style="26" customWidth="1"/>
    <col min="6" max="6" width="143.7109375" style="27" customWidth="1"/>
    <col min="7" max="7" width="10.5703125" style="24" bestFit="1" customWidth="1"/>
    <col min="8" max="8" width="9.5703125" style="24" customWidth="1"/>
    <col min="9" max="9" width="8.7109375" style="24" customWidth="1"/>
    <col min="10" max="10" width="8.140625" style="30" hidden="1" customWidth="1"/>
    <col min="11" max="11" width="11.7109375" style="28" customWidth="1"/>
    <col min="12" max="12" width="20.7109375" style="28" customWidth="1"/>
    <col min="13" max="13" width="13.7109375" style="54" customWidth="1"/>
    <col min="14" max="14" width="10.7109375" style="31" bestFit="1" customWidth="1"/>
    <col min="15" max="15" width="105.7109375" style="26" customWidth="1"/>
    <col min="16" max="53" width="9.140625" hidden="1" customWidth="1"/>
    <col min="54" max="12237" width="0" hidden="1" customWidth="1"/>
    <col min="12238" max="16341" width="5.85546875" hidden="1" customWidth="1"/>
    <col min="16342" max="16359" width="9.140625" style="24" hidden="1" customWidth="1"/>
    <col min="16360" max="16360" width="5" style="24" hidden="1" customWidth="1"/>
    <col min="16361" max="16363" width="9.140625" style="24" hidden="1" customWidth="1"/>
    <col min="16364" max="16379" width="5" style="24" hidden="1" customWidth="1"/>
    <col min="16380" max="16384" width="9.140625" style="24" hidden="1" customWidth="1"/>
  </cols>
  <sheetData>
    <row r="1" spans="1:16341" s="31" customFormat="1" ht="35.1" customHeight="1" thickBot="1" x14ac:dyDescent="0.3">
      <c r="A1" s="32"/>
      <c r="B1" s="32"/>
      <c r="C1" s="33"/>
      <c r="D1" s="34" t="s">
        <v>0</v>
      </c>
      <c r="E1" s="34" t="s">
        <v>1</v>
      </c>
      <c r="F1" s="34" t="s">
        <v>2481</v>
      </c>
      <c r="G1" s="34" t="s">
        <v>1857</v>
      </c>
      <c r="H1" s="34" t="s">
        <v>2</v>
      </c>
      <c r="I1" s="34" t="s">
        <v>3</v>
      </c>
      <c r="J1" s="35"/>
      <c r="K1" s="36" t="s">
        <v>4</v>
      </c>
      <c r="L1" s="37" t="s">
        <v>5</v>
      </c>
      <c r="M1" s="37" t="s">
        <v>1855</v>
      </c>
      <c r="N1" s="38" t="s">
        <v>6</v>
      </c>
      <c r="O1" s="38" t="s">
        <v>7</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row>
    <row r="2" spans="1:16341" ht="63.95" customHeight="1" thickTop="1" thickBot="1" x14ac:dyDescent="0.3">
      <c r="A2" s="2" t="s">
        <v>9</v>
      </c>
      <c r="B2" s="2">
        <v>2019</v>
      </c>
      <c r="C2" s="3" t="s">
        <v>10</v>
      </c>
      <c r="D2" s="269" t="s">
        <v>11</v>
      </c>
      <c r="E2" s="265" t="s">
        <v>1445</v>
      </c>
      <c r="F2" s="252" t="s">
        <v>1446</v>
      </c>
      <c r="G2" s="250" t="s">
        <v>8</v>
      </c>
      <c r="H2" s="55">
        <v>2</v>
      </c>
      <c r="I2" s="55">
        <v>5</v>
      </c>
      <c r="J2" s="67">
        <f t="shared" ref="J2:J43" si="0">IFERROR(H2*IF(M2="",I2,5*M2),"")</f>
        <v>10</v>
      </c>
      <c r="K2" s="152" t="s">
        <v>8</v>
      </c>
      <c r="L2" s="153"/>
      <c r="M2" s="111"/>
      <c r="N2" s="148" t="s">
        <v>12</v>
      </c>
      <c r="O2" s="154" t="s">
        <v>2284</v>
      </c>
    </row>
    <row r="3" spans="1:16341" ht="63.95" customHeight="1" thickTop="1" thickBot="1" x14ac:dyDescent="0.3">
      <c r="A3" s="2" t="s">
        <v>9</v>
      </c>
      <c r="B3" s="2">
        <v>2019</v>
      </c>
      <c r="C3" s="5" t="s">
        <v>10</v>
      </c>
      <c r="D3" s="270"/>
      <c r="E3" s="259"/>
      <c r="F3" s="264"/>
      <c r="G3" s="261"/>
      <c r="H3" s="68">
        <v>2</v>
      </c>
      <c r="I3" s="68">
        <v>1.5</v>
      </c>
      <c r="J3" s="69">
        <f t="shared" si="0"/>
        <v>3</v>
      </c>
      <c r="K3" s="159" t="s">
        <v>8</v>
      </c>
      <c r="L3" s="160"/>
      <c r="M3" s="112"/>
      <c r="N3" s="155" t="s">
        <v>13</v>
      </c>
      <c r="O3" s="161" t="s">
        <v>2285</v>
      </c>
    </row>
    <row r="4" spans="1:16341" ht="63.95" customHeight="1" thickTop="1" thickBot="1" x14ac:dyDescent="0.3">
      <c r="A4" s="2" t="s">
        <v>9</v>
      </c>
      <c r="B4" s="2">
        <v>2019</v>
      </c>
      <c r="C4" s="5" t="s">
        <v>10</v>
      </c>
      <c r="D4" s="270"/>
      <c r="E4" s="259"/>
      <c r="F4" s="264"/>
      <c r="G4" s="261"/>
      <c r="H4" s="68">
        <v>2</v>
      </c>
      <c r="I4" s="68">
        <v>5</v>
      </c>
      <c r="J4" s="69">
        <f t="shared" si="0"/>
        <v>10</v>
      </c>
      <c r="K4" s="159" t="s">
        <v>8</v>
      </c>
      <c r="L4" s="160"/>
      <c r="M4" s="112"/>
      <c r="N4" s="155" t="s">
        <v>14</v>
      </c>
      <c r="O4" s="161" t="s">
        <v>15</v>
      </c>
    </row>
    <row r="5" spans="1:16341" ht="63.95" customHeight="1" thickTop="1" thickBot="1" x14ac:dyDescent="0.3">
      <c r="A5" s="2" t="s">
        <v>9</v>
      </c>
      <c r="B5" s="2">
        <v>2019</v>
      </c>
      <c r="C5" s="5" t="s">
        <v>16</v>
      </c>
      <c r="D5" s="270"/>
      <c r="E5" s="259"/>
      <c r="F5" s="264"/>
      <c r="G5" s="261" t="s">
        <v>8</v>
      </c>
      <c r="H5" s="68">
        <v>2</v>
      </c>
      <c r="I5" s="68">
        <v>3.5</v>
      </c>
      <c r="J5" s="69">
        <f t="shared" si="0"/>
        <v>7</v>
      </c>
      <c r="K5" s="159" t="s">
        <v>8</v>
      </c>
      <c r="L5" s="160"/>
      <c r="M5" s="112"/>
      <c r="N5" s="155" t="s">
        <v>17</v>
      </c>
      <c r="O5" s="161" t="s">
        <v>18</v>
      </c>
    </row>
    <row r="6" spans="1:16341" ht="63.95" customHeight="1" thickTop="1" thickBot="1" x14ac:dyDescent="0.3">
      <c r="A6" s="2" t="s">
        <v>9</v>
      </c>
      <c r="B6" s="2">
        <v>2019</v>
      </c>
      <c r="C6" s="5" t="s">
        <v>16</v>
      </c>
      <c r="D6" s="270"/>
      <c r="E6" s="259"/>
      <c r="F6" s="264"/>
      <c r="G6" s="261"/>
      <c r="H6" s="68">
        <v>2</v>
      </c>
      <c r="I6" s="68">
        <v>3</v>
      </c>
      <c r="J6" s="69">
        <f t="shared" si="0"/>
        <v>6</v>
      </c>
      <c r="K6" s="159" t="s">
        <v>8</v>
      </c>
      <c r="L6" s="160"/>
      <c r="M6" s="112"/>
      <c r="N6" s="155" t="s">
        <v>19</v>
      </c>
      <c r="O6" s="161" t="s">
        <v>20</v>
      </c>
    </row>
    <row r="7" spans="1:16341" ht="63.95" customHeight="1" thickTop="1" thickBot="1" x14ac:dyDescent="0.3">
      <c r="A7" s="2" t="s">
        <v>9</v>
      </c>
      <c r="B7" s="2">
        <v>2019</v>
      </c>
      <c r="C7" s="7" t="s">
        <v>16</v>
      </c>
      <c r="D7" s="271"/>
      <c r="E7" s="266"/>
      <c r="F7" s="253"/>
      <c r="G7" s="251"/>
      <c r="H7" s="56">
        <v>2</v>
      </c>
      <c r="I7" s="56">
        <v>5</v>
      </c>
      <c r="J7" s="70">
        <f t="shared" si="0"/>
        <v>10</v>
      </c>
      <c r="K7" s="166" t="s">
        <v>8</v>
      </c>
      <c r="L7" s="167"/>
      <c r="M7" s="113"/>
      <c r="N7" s="162" t="s">
        <v>21</v>
      </c>
      <c r="O7" s="168" t="s">
        <v>15</v>
      </c>
    </row>
    <row r="8" spans="1:16341" ht="63.95" customHeight="1" thickTop="1" thickBot="1" x14ac:dyDescent="0.3">
      <c r="A8" s="2" t="s">
        <v>9</v>
      </c>
      <c r="B8" s="2">
        <v>2019</v>
      </c>
      <c r="C8" s="3" t="s">
        <v>22</v>
      </c>
      <c r="D8" s="269" t="s">
        <v>11</v>
      </c>
      <c r="E8" s="265" t="s">
        <v>2286</v>
      </c>
      <c r="F8" s="252" t="s">
        <v>1447</v>
      </c>
      <c r="G8" s="250" t="s">
        <v>8</v>
      </c>
      <c r="H8" s="55">
        <v>2</v>
      </c>
      <c r="I8" s="55">
        <v>5</v>
      </c>
      <c r="J8" s="67">
        <f t="shared" si="0"/>
        <v>10</v>
      </c>
      <c r="K8" s="152" t="s">
        <v>8</v>
      </c>
      <c r="L8" s="153"/>
      <c r="M8" s="114"/>
      <c r="N8" s="148" t="s">
        <v>23</v>
      </c>
      <c r="O8" s="169" t="s">
        <v>24</v>
      </c>
    </row>
    <row r="9" spans="1:16341" ht="63.95" customHeight="1" thickTop="1" thickBot="1" x14ac:dyDescent="0.3">
      <c r="A9" s="2" t="s">
        <v>9</v>
      </c>
      <c r="B9" s="2">
        <v>2019</v>
      </c>
      <c r="C9" s="5" t="s">
        <v>22</v>
      </c>
      <c r="D9" s="270"/>
      <c r="E9" s="259"/>
      <c r="F9" s="264"/>
      <c r="G9" s="261"/>
      <c r="H9" s="68">
        <v>2</v>
      </c>
      <c r="I9" s="68"/>
      <c r="J9" s="69">
        <f t="shared" si="0"/>
        <v>0</v>
      </c>
      <c r="K9" s="159" t="s">
        <v>8</v>
      </c>
      <c r="L9" s="160"/>
      <c r="M9" s="115"/>
      <c r="N9" s="155" t="s">
        <v>25</v>
      </c>
      <c r="O9" s="161" t="s">
        <v>2287</v>
      </c>
    </row>
    <row r="10" spans="1:16341" ht="63.95" customHeight="1" thickTop="1" thickBot="1" x14ac:dyDescent="0.3">
      <c r="A10" s="2" t="s">
        <v>9</v>
      </c>
      <c r="B10" s="2">
        <v>2019</v>
      </c>
      <c r="C10" s="5" t="s">
        <v>22</v>
      </c>
      <c r="D10" s="270"/>
      <c r="E10" s="259"/>
      <c r="F10" s="264"/>
      <c r="G10" s="261"/>
      <c r="H10" s="68">
        <v>2</v>
      </c>
      <c r="I10" s="68"/>
      <c r="J10" s="69">
        <f t="shared" si="0"/>
        <v>0</v>
      </c>
      <c r="K10" s="159" t="s">
        <v>8</v>
      </c>
      <c r="L10" s="160"/>
      <c r="M10" s="115"/>
      <c r="N10" s="155" t="s">
        <v>26</v>
      </c>
      <c r="O10" s="161" t="s">
        <v>2288</v>
      </c>
    </row>
    <row r="11" spans="1:16341" ht="63.95" customHeight="1" thickTop="1" thickBot="1" x14ac:dyDescent="0.3">
      <c r="A11" s="2" t="s">
        <v>9</v>
      </c>
      <c r="B11" s="2">
        <v>2019</v>
      </c>
      <c r="C11" s="5" t="s">
        <v>22</v>
      </c>
      <c r="D11" s="270"/>
      <c r="E11" s="259"/>
      <c r="F11" s="264"/>
      <c r="G11" s="261"/>
      <c r="H11" s="68">
        <v>2</v>
      </c>
      <c r="I11" s="68"/>
      <c r="J11" s="69">
        <f t="shared" si="0"/>
        <v>0</v>
      </c>
      <c r="K11" s="159" t="s">
        <v>8</v>
      </c>
      <c r="L11" s="160"/>
      <c r="M11" s="115"/>
      <c r="N11" s="155" t="s">
        <v>27</v>
      </c>
      <c r="O11" s="161" t="s">
        <v>2289</v>
      </c>
    </row>
    <row r="12" spans="1:16341" ht="63.95" customHeight="1" thickTop="1" thickBot="1" x14ac:dyDescent="0.3">
      <c r="A12" s="2" t="s">
        <v>9</v>
      </c>
      <c r="B12" s="2">
        <v>2019</v>
      </c>
      <c r="C12" s="5" t="s">
        <v>22</v>
      </c>
      <c r="D12" s="270"/>
      <c r="E12" s="259"/>
      <c r="F12" s="264"/>
      <c r="G12" s="261"/>
      <c r="H12" s="68">
        <v>2</v>
      </c>
      <c r="I12" s="68"/>
      <c r="J12" s="69">
        <f t="shared" si="0"/>
        <v>0</v>
      </c>
      <c r="K12" s="159" t="s">
        <v>8</v>
      </c>
      <c r="L12" s="160"/>
      <c r="M12" s="115"/>
      <c r="N12" s="155" t="s">
        <v>28</v>
      </c>
      <c r="O12" s="161" t="s">
        <v>2290</v>
      </c>
    </row>
    <row r="13" spans="1:16341" ht="63.95" customHeight="1" thickTop="1" thickBot="1" x14ac:dyDescent="0.3">
      <c r="A13" s="2" t="s">
        <v>9</v>
      </c>
      <c r="B13" s="2">
        <v>2019</v>
      </c>
      <c r="C13" s="5" t="s">
        <v>22</v>
      </c>
      <c r="D13" s="270"/>
      <c r="E13" s="259"/>
      <c r="F13" s="264"/>
      <c r="G13" s="261"/>
      <c r="H13" s="68">
        <v>2</v>
      </c>
      <c r="I13" s="68"/>
      <c r="J13" s="69">
        <f t="shared" si="0"/>
        <v>0</v>
      </c>
      <c r="K13" s="159" t="s">
        <v>8</v>
      </c>
      <c r="L13" s="160"/>
      <c r="M13" s="115"/>
      <c r="N13" s="155" t="s">
        <v>29</v>
      </c>
      <c r="O13" s="161" t="s">
        <v>2291</v>
      </c>
    </row>
    <row r="14" spans="1:16341" ht="63.95" customHeight="1" thickTop="1" thickBot="1" x14ac:dyDescent="0.3">
      <c r="A14" s="2" t="s">
        <v>9</v>
      </c>
      <c r="B14" s="2">
        <v>2019</v>
      </c>
      <c r="C14" s="5" t="s">
        <v>22</v>
      </c>
      <c r="D14" s="270"/>
      <c r="E14" s="259"/>
      <c r="F14" s="264"/>
      <c r="G14" s="261"/>
      <c r="H14" s="68">
        <v>2</v>
      </c>
      <c r="I14" s="68">
        <v>4.5</v>
      </c>
      <c r="J14" s="69">
        <f t="shared" si="0"/>
        <v>9</v>
      </c>
      <c r="K14" s="166" t="s">
        <v>8</v>
      </c>
      <c r="L14" s="160"/>
      <c r="M14" s="112"/>
      <c r="N14" s="155" t="s">
        <v>30</v>
      </c>
      <c r="O14" s="161" t="s">
        <v>31</v>
      </c>
    </row>
    <row r="15" spans="1:16341" ht="63.95" customHeight="1" thickTop="1" thickBot="1" x14ac:dyDescent="0.3">
      <c r="A15" s="2" t="s">
        <v>9</v>
      </c>
      <c r="B15" s="2">
        <v>2019</v>
      </c>
      <c r="C15" s="5" t="s">
        <v>22</v>
      </c>
      <c r="D15" s="270"/>
      <c r="E15" s="259"/>
      <c r="F15" s="264"/>
      <c r="G15" s="261"/>
      <c r="H15" s="68">
        <v>2</v>
      </c>
      <c r="I15" s="68"/>
      <c r="J15" s="69">
        <f t="shared" si="0"/>
        <v>0</v>
      </c>
      <c r="K15" s="159" t="s">
        <v>8</v>
      </c>
      <c r="L15" s="160"/>
      <c r="M15" s="115"/>
      <c r="N15" s="155" t="s">
        <v>32</v>
      </c>
      <c r="O15" s="161" t="s">
        <v>2292</v>
      </c>
    </row>
    <row r="16" spans="1:16341" ht="63.95" customHeight="1" thickTop="1" thickBot="1" x14ac:dyDescent="0.3">
      <c r="A16" s="2" t="s">
        <v>9</v>
      </c>
      <c r="B16" s="2">
        <v>2019</v>
      </c>
      <c r="C16" s="5" t="s">
        <v>22</v>
      </c>
      <c r="D16" s="270"/>
      <c r="E16" s="259"/>
      <c r="F16" s="264"/>
      <c r="G16" s="261"/>
      <c r="H16" s="68">
        <v>2</v>
      </c>
      <c r="I16" s="68">
        <v>5</v>
      </c>
      <c r="J16" s="69">
        <f t="shared" si="0"/>
        <v>10</v>
      </c>
      <c r="K16" s="166" t="s">
        <v>8</v>
      </c>
      <c r="L16" s="160"/>
      <c r="M16" s="112"/>
      <c r="N16" s="155" t="s">
        <v>33</v>
      </c>
      <c r="O16" s="161" t="s">
        <v>2293</v>
      </c>
    </row>
    <row r="17" spans="1:15" ht="63.95" customHeight="1" thickTop="1" thickBot="1" x14ac:dyDescent="0.3">
      <c r="A17" s="2" t="s">
        <v>9</v>
      </c>
      <c r="B17" s="2">
        <v>2019</v>
      </c>
      <c r="C17" s="5" t="s">
        <v>22</v>
      </c>
      <c r="D17" s="270"/>
      <c r="E17" s="259"/>
      <c r="F17" s="264"/>
      <c r="G17" s="261"/>
      <c r="H17" s="68">
        <v>2</v>
      </c>
      <c r="I17" s="68"/>
      <c r="J17" s="69">
        <f t="shared" si="0"/>
        <v>0</v>
      </c>
      <c r="K17" s="159" t="s">
        <v>8</v>
      </c>
      <c r="L17" s="160"/>
      <c r="M17" s="115"/>
      <c r="N17" s="155" t="s">
        <v>34</v>
      </c>
      <c r="O17" s="161" t="s">
        <v>2294</v>
      </c>
    </row>
    <row r="18" spans="1:15" ht="63.95" customHeight="1" thickTop="1" thickBot="1" x14ac:dyDescent="0.3">
      <c r="A18" s="2" t="s">
        <v>9</v>
      </c>
      <c r="B18" s="2">
        <v>2019</v>
      </c>
      <c r="C18" s="5" t="s">
        <v>22</v>
      </c>
      <c r="D18" s="270"/>
      <c r="E18" s="251" t="s">
        <v>1448</v>
      </c>
      <c r="F18" s="253" t="s">
        <v>36</v>
      </c>
      <c r="G18" s="261" t="s">
        <v>8</v>
      </c>
      <c r="H18" s="68">
        <v>2</v>
      </c>
      <c r="I18" s="68">
        <v>3.75</v>
      </c>
      <c r="J18" s="69">
        <f t="shared" si="0"/>
        <v>7.5</v>
      </c>
      <c r="K18" s="166" t="s">
        <v>8</v>
      </c>
      <c r="L18" s="160"/>
      <c r="M18" s="112"/>
      <c r="N18" s="155" t="s">
        <v>35</v>
      </c>
      <c r="O18" s="161" t="s">
        <v>2295</v>
      </c>
    </row>
    <row r="19" spans="1:15" ht="63.95" customHeight="1" thickTop="1" thickBot="1" x14ac:dyDescent="0.3">
      <c r="A19" s="2" t="s">
        <v>9</v>
      </c>
      <c r="B19" s="2">
        <v>2019</v>
      </c>
      <c r="C19" s="5"/>
      <c r="D19" s="270"/>
      <c r="E19" s="287"/>
      <c r="F19" s="272"/>
      <c r="G19" s="261"/>
      <c r="H19" s="68">
        <v>2</v>
      </c>
      <c r="I19" s="68">
        <v>3</v>
      </c>
      <c r="J19" s="69">
        <f t="shared" si="0"/>
        <v>6</v>
      </c>
      <c r="K19" s="159" t="s">
        <v>8</v>
      </c>
      <c r="L19" s="160"/>
      <c r="M19" s="112"/>
      <c r="N19" s="155" t="s">
        <v>37</v>
      </c>
      <c r="O19" s="161" t="s">
        <v>2296</v>
      </c>
    </row>
    <row r="20" spans="1:15" ht="63.95" customHeight="1" thickTop="1" thickBot="1" x14ac:dyDescent="0.3">
      <c r="A20" s="2" t="s">
        <v>9</v>
      </c>
      <c r="B20" s="2">
        <v>2019</v>
      </c>
      <c r="C20" s="5" t="s">
        <v>22</v>
      </c>
      <c r="D20" s="270"/>
      <c r="E20" s="158" t="s">
        <v>1449</v>
      </c>
      <c r="F20" s="157" t="s">
        <v>38</v>
      </c>
      <c r="G20" s="261"/>
      <c r="H20" s="68">
        <v>2</v>
      </c>
      <c r="I20" s="68"/>
      <c r="J20" s="69">
        <f t="shared" si="0"/>
        <v>0</v>
      </c>
      <c r="K20" s="159" t="s">
        <v>8</v>
      </c>
      <c r="L20" s="160"/>
      <c r="M20" s="115"/>
      <c r="N20" s="155" t="s">
        <v>39</v>
      </c>
      <c r="O20" s="161" t="s">
        <v>2297</v>
      </c>
    </row>
    <row r="21" spans="1:15" ht="63.95" customHeight="1" thickTop="1" thickBot="1" x14ac:dyDescent="0.3">
      <c r="A21" s="2" t="s">
        <v>9</v>
      </c>
      <c r="B21" s="2">
        <v>2019</v>
      </c>
      <c r="C21" s="5" t="s">
        <v>22</v>
      </c>
      <c r="D21" s="270"/>
      <c r="E21" s="158" t="s">
        <v>2079</v>
      </c>
      <c r="F21" s="157" t="s">
        <v>40</v>
      </c>
      <c r="G21" s="261"/>
      <c r="H21" s="68">
        <v>2</v>
      </c>
      <c r="I21" s="68"/>
      <c r="J21" s="69">
        <f t="shared" si="0"/>
        <v>0</v>
      </c>
      <c r="K21" s="166" t="s">
        <v>8</v>
      </c>
      <c r="L21" s="160"/>
      <c r="M21" s="115"/>
      <c r="N21" s="155" t="s">
        <v>41</v>
      </c>
      <c r="O21" s="161" t="s">
        <v>42</v>
      </c>
    </row>
    <row r="22" spans="1:15" ht="63.95" customHeight="1" thickTop="1" thickBot="1" x14ac:dyDescent="0.3">
      <c r="A22" s="2" t="s">
        <v>9</v>
      </c>
      <c r="B22" s="2">
        <v>2019</v>
      </c>
      <c r="C22" s="5" t="s">
        <v>22</v>
      </c>
      <c r="D22" s="270"/>
      <c r="E22" s="251" t="s">
        <v>2080</v>
      </c>
      <c r="F22" s="264" t="s">
        <v>1450</v>
      </c>
      <c r="G22" s="261"/>
      <c r="H22" s="68">
        <v>2</v>
      </c>
      <c r="I22" s="68">
        <v>4.5</v>
      </c>
      <c r="J22" s="69">
        <f t="shared" si="0"/>
        <v>9</v>
      </c>
      <c r="K22" s="166" t="s">
        <v>8</v>
      </c>
      <c r="L22" s="160"/>
      <c r="M22" s="112"/>
      <c r="N22" s="155" t="s">
        <v>43</v>
      </c>
      <c r="O22" s="161" t="s">
        <v>42</v>
      </c>
    </row>
    <row r="23" spans="1:15" ht="63.95" customHeight="1" thickTop="1" thickBot="1" x14ac:dyDescent="0.3">
      <c r="A23" s="2" t="s">
        <v>9</v>
      </c>
      <c r="B23" s="2">
        <v>2019</v>
      </c>
      <c r="C23" s="5" t="s">
        <v>22</v>
      </c>
      <c r="D23" s="270"/>
      <c r="E23" s="259"/>
      <c r="F23" s="264"/>
      <c r="G23" s="261"/>
      <c r="H23" s="68">
        <v>2</v>
      </c>
      <c r="I23" s="68">
        <v>2.5</v>
      </c>
      <c r="J23" s="69">
        <f t="shared" si="0"/>
        <v>5</v>
      </c>
      <c r="K23" s="159" t="s">
        <v>8</v>
      </c>
      <c r="L23" s="160"/>
      <c r="M23" s="112"/>
      <c r="N23" s="155" t="s">
        <v>44</v>
      </c>
      <c r="O23" s="161" t="s">
        <v>2298</v>
      </c>
    </row>
    <row r="24" spans="1:15" ht="63.95" customHeight="1" thickTop="1" thickBot="1" x14ac:dyDescent="0.3">
      <c r="A24" s="2" t="s">
        <v>9</v>
      </c>
      <c r="B24" s="2">
        <v>2019</v>
      </c>
      <c r="C24" s="5" t="s">
        <v>22</v>
      </c>
      <c r="D24" s="270"/>
      <c r="E24" s="259"/>
      <c r="F24" s="264"/>
      <c r="G24" s="261"/>
      <c r="H24" s="68">
        <v>2</v>
      </c>
      <c r="I24" s="68"/>
      <c r="J24" s="69">
        <f t="shared" si="0"/>
        <v>0</v>
      </c>
      <c r="K24" s="159" t="s">
        <v>8</v>
      </c>
      <c r="L24" s="160"/>
      <c r="M24" s="115"/>
      <c r="N24" s="155" t="s">
        <v>45</v>
      </c>
      <c r="O24" s="161" t="s">
        <v>2299</v>
      </c>
    </row>
    <row r="25" spans="1:15" ht="63.95" customHeight="1" thickTop="1" thickBot="1" x14ac:dyDescent="0.3">
      <c r="A25" s="2" t="s">
        <v>9</v>
      </c>
      <c r="B25" s="2">
        <v>2019</v>
      </c>
      <c r="C25" s="7" t="s">
        <v>22</v>
      </c>
      <c r="D25" s="271"/>
      <c r="E25" s="266"/>
      <c r="F25" s="253"/>
      <c r="G25" s="251"/>
      <c r="H25" s="56">
        <v>2</v>
      </c>
      <c r="I25" s="56">
        <v>5</v>
      </c>
      <c r="J25" s="70">
        <f t="shared" si="0"/>
        <v>10</v>
      </c>
      <c r="K25" s="166" t="s">
        <v>8</v>
      </c>
      <c r="L25" s="167"/>
      <c r="M25" s="113"/>
      <c r="N25" s="162" t="s">
        <v>46</v>
      </c>
      <c r="O25" s="168" t="s">
        <v>15</v>
      </c>
    </row>
    <row r="26" spans="1:15" ht="63.95" customHeight="1" thickTop="1" thickBot="1" x14ac:dyDescent="0.3">
      <c r="A26" s="2" t="s">
        <v>9</v>
      </c>
      <c r="B26" s="2">
        <v>2019</v>
      </c>
      <c r="C26" s="3" t="s">
        <v>47</v>
      </c>
      <c r="D26" s="269" t="s">
        <v>11</v>
      </c>
      <c r="E26" s="265" t="s">
        <v>2300</v>
      </c>
      <c r="F26" s="252" t="s">
        <v>1451</v>
      </c>
      <c r="G26" s="250" t="s">
        <v>8</v>
      </c>
      <c r="H26" s="55">
        <v>2</v>
      </c>
      <c r="I26" s="55">
        <v>5</v>
      </c>
      <c r="J26" s="67">
        <f t="shared" si="0"/>
        <v>10</v>
      </c>
      <c r="K26" s="152" t="s">
        <v>8</v>
      </c>
      <c r="L26" s="153"/>
      <c r="M26" s="114"/>
      <c r="N26" s="148" t="s">
        <v>48</v>
      </c>
      <c r="O26" s="169" t="s">
        <v>49</v>
      </c>
    </row>
    <row r="27" spans="1:15" ht="63.95" customHeight="1" thickTop="1" thickBot="1" x14ac:dyDescent="0.3">
      <c r="A27" s="2" t="s">
        <v>9</v>
      </c>
      <c r="B27" s="2">
        <v>2019</v>
      </c>
      <c r="C27" s="5" t="s">
        <v>47</v>
      </c>
      <c r="D27" s="270"/>
      <c r="E27" s="259"/>
      <c r="F27" s="264"/>
      <c r="G27" s="261"/>
      <c r="H27" s="68">
        <v>2</v>
      </c>
      <c r="I27" s="68">
        <v>4</v>
      </c>
      <c r="J27" s="69">
        <f t="shared" si="0"/>
        <v>8</v>
      </c>
      <c r="K27" s="159" t="s">
        <v>8</v>
      </c>
      <c r="L27" s="160"/>
      <c r="M27" s="112"/>
      <c r="N27" s="155" t="s">
        <v>50</v>
      </c>
      <c r="O27" s="161" t="s">
        <v>51</v>
      </c>
    </row>
    <row r="28" spans="1:15" ht="63.95" customHeight="1" thickTop="1" thickBot="1" x14ac:dyDescent="0.3">
      <c r="A28" s="2" t="s">
        <v>9</v>
      </c>
      <c r="B28" s="2">
        <v>2019</v>
      </c>
      <c r="C28" s="5" t="s">
        <v>47</v>
      </c>
      <c r="D28" s="270"/>
      <c r="E28" s="259"/>
      <c r="F28" s="264"/>
      <c r="G28" s="261"/>
      <c r="H28" s="68">
        <v>2</v>
      </c>
      <c r="I28" s="68">
        <v>3.45</v>
      </c>
      <c r="J28" s="69">
        <f t="shared" si="0"/>
        <v>6.9</v>
      </c>
      <c r="K28" s="166" t="s">
        <v>8</v>
      </c>
      <c r="L28" s="160"/>
      <c r="M28" s="112"/>
      <c r="N28" s="155" t="s">
        <v>52</v>
      </c>
      <c r="O28" s="161" t="s">
        <v>53</v>
      </c>
    </row>
    <row r="29" spans="1:15" ht="63.95" customHeight="1" thickTop="1" thickBot="1" x14ac:dyDescent="0.3">
      <c r="A29" s="2" t="s">
        <v>9</v>
      </c>
      <c r="B29" s="2">
        <v>2019</v>
      </c>
      <c r="C29" s="5" t="s">
        <v>47</v>
      </c>
      <c r="D29" s="270"/>
      <c r="E29" s="259"/>
      <c r="F29" s="264"/>
      <c r="G29" s="261"/>
      <c r="H29" s="68">
        <v>2</v>
      </c>
      <c r="I29" s="68">
        <v>3</v>
      </c>
      <c r="J29" s="69">
        <f t="shared" si="0"/>
        <v>6</v>
      </c>
      <c r="K29" s="159" t="s">
        <v>8</v>
      </c>
      <c r="L29" s="160"/>
      <c r="M29" s="112"/>
      <c r="N29" s="155" t="s">
        <v>54</v>
      </c>
      <c r="O29" s="161" t="s">
        <v>55</v>
      </c>
    </row>
    <row r="30" spans="1:15" ht="63.95" customHeight="1" thickTop="1" thickBot="1" x14ac:dyDescent="0.3">
      <c r="A30" s="2" t="s">
        <v>9</v>
      </c>
      <c r="B30" s="2">
        <v>2019</v>
      </c>
      <c r="C30" s="5" t="s">
        <v>47</v>
      </c>
      <c r="D30" s="270"/>
      <c r="E30" s="259"/>
      <c r="F30" s="264"/>
      <c r="G30" s="261"/>
      <c r="H30" s="68">
        <v>2</v>
      </c>
      <c r="I30" s="68"/>
      <c r="J30" s="69">
        <f t="shared" si="0"/>
        <v>0</v>
      </c>
      <c r="K30" s="159" t="s">
        <v>8</v>
      </c>
      <c r="L30" s="160"/>
      <c r="M30" s="115"/>
      <c r="N30" s="155" t="s">
        <v>56</v>
      </c>
      <c r="O30" s="161" t="s">
        <v>2301</v>
      </c>
    </row>
    <row r="31" spans="1:15" ht="63.95" customHeight="1" thickTop="1" thickBot="1" x14ac:dyDescent="0.3">
      <c r="A31" s="2" t="s">
        <v>9</v>
      </c>
      <c r="B31" s="2">
        <v>2019</v>
      </c>
      <c r="C31" s="5" t="s">
        <v>47</v>
      </c>
      <c r="D31" s="270"/>
      <c r="E31" s="287"/>
      <c r="F31" s="264"/>
      <c r="G31" s="261"/>
      <c r="H31" s="68">
        <v>2</v>
      </c>
      <c r="I31" s="68">
        <v>4.5</v>
      </c>
      <c r="J31" s="69">
        <f t="shared" si="0"/>
        <v>9</v>
      </c>
      <c r="K31" s="166" t="s">
        <v>8</v>
      </c>
      <c r="L31" s="160"/>
      <c r="M31" s="112"/>
      <c r="N31" s="155" t="s">
        <v>57</v>
      </c>
      <c r="O31" s="161" t="s">
        <v>58</v>
      </c>
    </row>
    <row r="32" spans="1:15" ht="63.95" customHeight="1" thickTop="1" thickBot="1" x14ac:dyDescent="0.3">
      <c r="A32" s="2" t="s">
        <v>9</v>
      </c>
      <c r="B32" s="2">
        <v>2019</v>
      </c>
      <c r="C32" s="5" t="s">
        <v>47</v>
      </c>
      <c r="D32" s="270"/>
      <c r="E32" s="251" t="s">
        <v>1452</v>
      </c>
      <c r="F32" s="264" t="s">
        <v>59</v>
      </c>
      <c r="G32" s="261"/>
      <c r="H32" s="68">
        <v>2</v>
      </c>
      <c r="I32" s="68">
        <v>2.5</v>
      </c>
      <c r="J32" s="69">
        <f t="shared" si="0"/>
        <v>5</v>
      </c>
      <c r="K32" s="166" t="s">
        <v>8</v>
      </c>
      <c r="L32" s="160"/>
      <c r="M32" s="112"/>
      <c r="N32" s="155" t="s">
        <v>60</v>
      </c>
      <c r="O32" s="161" t="s">
        <v>1453</v>
      </c>
    </row>
    <row r="33" spans="1:15" ht="63.95" customHeight="1" thickTop="1" thickBot="1" x14ac:dyDescent="0.3">
      <c r="A33" s="2" t="s">
        <v>9</v>
      </c>
      <c r="B33" s="2">
        <v>2019</v>
      </c>
      <c r="C33" s="5" t="s">
        <v>47</v>
      </c>
      <c r="D33" s="270"/>
      <c r="E33" s="259"/>
      <c r="F33" s="264"/>
      <c r="G33" s="261"/>
      <c r="H33" s="68">
        <v>2</v>
      </c>
      <c r="I33" s="68"/>
      <c r="J33" s="69">
        <f t="shared" si="0"/>
        <v>0</v>
      </c>
      <c r="K33" s="166" t="s">
        <v>8</v>
      </c>
      <c r="L33" s="160"/>
      <c r="M33" s="115"/>
      <c r="N33" s="155" t="s">
        <v>61</v>
      </c>
      <c r="O33" s="161" t="s">
        <v>2302</v>
      </c>
    </row>
    <row r="34" spans="1:15" ht="63.95" customHeight="1" thickTop="1" thickBot="1" x14ac:dyDescent="0.3">
      <c r="A34" s="2" t="s">
        <v>9</v>
      </c>
      <c r="B34" s="2">
        <v>2019</v>
      </c>
      <c r="C34" s="7" t="s">
        <v>47</v>
      </c>
      <c r="D34" s="271"/>
      <c r="E34" s="266"/>
      <c r="F34" s="253"/>
      <c r="G34" s="251"/>
      <c r="H34" s="56">
        <v>2</v>
      </c>
      <c r="I34" s="56">
        <v>5</v>
      </c>
      <c r="J34" s="70">
        <f t="shared" si="0"/>
        <v>10</v>
      </c>
      <c r="K34" s="166" t="s">
        <v>8</v>
      </c>
      <c r="L34" s="167"/>
      <c r="M34" s="113"/>
      <c r="N34" s="162" t="s">
        <v>62</v>
      </c>
      <c r="O34" s="168" t="s">
        <v>15</v>
      </c>
    </row>
    <row r="35" spans="1:15" ht="63.95" customHeight="1" thickTop="1" thickBot="1" x14ac:dyDescent="0.3">
      <c r="A35" s="2" t="s">
        <v>9</v>
      </c>
      <c r="B35" s="2">
        <v>2019</v>
      </c>
      <c r="C35" s="3" t="s">
        <v>63</v>
      </c>
      <c r="D35" s="269" t="s">
        <v>11</v>
      </c>
      <c r="E35" s="265" t="s">
        <v>1454</v>
      </c>
      <c r="F35" s="252" t="s">
        <v>2303</v>
      </c>
      <c r="G35" s="250" t="s">
        <v>8</v>
      </c>
      <c r="H35" s="55">
        <v>2</v>
      </c>
      <c r="I35" s="55">
        <v>5</v>
      </c>
      <c r="J35" s="67">
        <f t="shared" si="0"/>
        <v>10</v>
      </c>
      <c r="K35" s="152" t="s">
        <v>8</v>
      </c>
      <c r="L35" s="153"/>
      <c r="M35" s="114"/>
      <c r="N35" s="148" t="s">
        <v>64</v>
      </c>
      <c r="O35" s="169" t="s">
        <v>65</v>
      </c>
    </row>
    <row r="36" spans="1:15" ht="63.95" customHeight="1" thickTop="1" thickBot="1" x14ac:dyDescent="0.3">
      <c r="A36" s="2" t="s">
        <v>9</v>
      </c>
      <c r="B36" s="2">
        <v>2019</v>
      </c>
      <c r="C36" s="5" t="s">
        <v>63</v>
      </c>
      <c r="D36" s="270"/>
      <c r="E36" s="259"/>
      <c r="F36" s="264"/>
      <c r="G36" s="261"/>
      <c r="H36" s="68">
        <v>2</v>
      </c>
      <c r="I36" s="68">
        <v>2.5</v>
      </c>
      <c r="J36" s="69">
        <f t="shared" si="0"/>
        <v>5</v>
      </c>
      <c r="K36" s="159" t="s">
        <v>8</v>
      </c>
      <c r="L36" s="160"/>
      <c r="M36" s="112"/>
      <c r="N36" s="155" t="s">
        <v>66</v>
      </c>
      <c r="O36" s="161" t="s">
        <v>67</v>
      </c>
    </row>
    <row r="37" spans="1:15" ht="63.95" customHeight="1" thickTop="1" thickBot="1" x14ac:dyDescent="0.3">
      <c r="A37" s="2" t="s">
        <v>9</v>
      </c>
      <c r="B37" s="2">
        <v>2019</v>
      </c>
      <c r="C37" s="5" t="s">
        <v>63</v>
      </c>
      <c r="D37" s="270"/>
      <c r="E37" s="259"/>
      <c r="F37" s="264"/>
      <c r="G37" s="261"/>
      <c r="H37" s="68">
        <v>2</v>
      </c>
      <c r="I37" s="68">
        <v>4.5</v>
      </c>
      <c r="J37" s="69">
        <f t="shared" si="0"/>
        <v>9</v>
      </c>
      <c r="K37" s="166" t="s">
        <v>8</v>
      </c>
      <c r="L37" s="160"/>
      <c r="M37" s="112"/>
      <c r="N37" s="155" t="s">
        <v>68</v>
      </c>
      <c r="O37" s="161" t="s">
        <v>69</v>
      </c>
    </row>
    <row r="38" spans="1:15" ht="63.95" customHeight="1" thickTop="1" thickBot="1" x14ac:dyDescent="0.3">
      <c r="A38" s="2" t="s">
        <v>9</v>
      </c>
      <c r="B38" s="2">
        <v>2019</v>
      </c>
      <c r="C38" s="5" t="s">
        <v>63</v>
      </c>
      <c r="D38" s="270"/>
      <c r="E38" s="259"/>
      <c r="F38" s="264"/>
      <c r="G38" s="261"/>
      <c r="H38" s="68">
        <v>2</v>
      </c>
      <c r="I38" s="68">
        <v>4.5</v>
      </c>
      <c r="J38" s="69">
        <f t="shared" si="0"/>
        <v>9</v>
      </c>
      <c r="K38" s="159" t="s">
        <v>8</v>
      </c>
      <c r="L38" s="160"/>
      <c r="M38" s="112"/>
      <c r="N38" s="155" t="s">
        <v>70</v>
      </c>
      <c r="O38" s="161" t="s">
        <v>71</v>
      </c>
    </row>
    <row r="39" spans="1:15" ht="63.95" customHeight="1" thickTop="1" thickBot="1" x14ac:dyDescent="0.3">
      <c r="A39" s="2" t="s">
        <v>9</v>
      </c>
      <c r="B39" s="2">
        <v>2019</v>
      </c>
      <c r="C39" s="5" t="s">
        <v>63</v>
      </c>
      <c r="D39" s="270"/>
      <c r="E39" s="259"/>
      <c r="F39" s="264"/>
      <c r="G39" s="261"/>
      <c r="H39" s="68">
        <v>2</v>
      </c>
      <c r="I39" s="68">
        <v>4.5</v>
      </c>
      <c r="J39" s="69">
        <f t="shared" si="0"/>
        <v>9</v>
      </c>
      <c r="K39" s="166" t="s">
        <v>8</v>
      </c>
      <c r="L39" s="160"/>
      <c r="M39" s="112"/>
      <c r="N39" s="155" t="s">
        <v>72</v>
      </c>
      <c r="O39" s="161" t="s">
        <v>73</v>
      </c>
    </row>
    <row r="40" spans="1:15" ht="63.95" customHeight="1" thickTop="1" thickBot="1" x14ac:dyDescent="0.3">
      <c r="A40" s="2" t="s">
        <v>9</v>
      </c>
      <c r="B40" s="2">
        <v>2019</v>
      </c>
      <c r="C40" s="5" t="s">
        <v>63</v>
      </c>
      <c r="D40" s="270"/>
      <c r="E40" s="259"/>
      <c r="F40" s="264"/>
      <c r="G40" s="261"/>
      <c r="H40" s="68">
        <v>2</v>
      </c>
      <c r="I40" s="68"/>
      <c r="J40" s="69">
        <f t="shared" si="0"/>
        <v>0</v>
      </c>
      <c r="K40" s="159" t="s">
        <v>8</v>
      </c>
      <c r="L40" s="160"/>
      <c r="M40" s="115"/>
      <c r="N40" s="155" t="s">
        <v>74</v>
      </c>
      <c r="O40" s="161" t="s">
        <v>2304</v>
      </c>
    </row>
    <row r="41" spans="1:15" ht="63.95" customHeight="1" thickTop="1" thickBot="1" x14ac:dyDescent="0.3">
      <c r="A41" s="2" t="s">
        <v>9</v>
      </c>
      <c r="B41" s="2">
        <v>2019</v>
      </c>
      <c r="C41" s="5" t="s">
        <v>63</v>
      </c>
      <c r="D41" s="270"/>
      <c r="E41" s="259"/>
      <c r="F41" s="264"/>
      <c r="G41" s="261"/>
      <c r="H41" s="68">
        <v>2</v>
      </c>
      <c r="I41" s="68"/>
      <c r="J41" s="69">
        <f t="shared" si="0"/>
        <v>0</v>
      </c>
      <c r="K41" s="159" t="s">
        <v>8</v>
      </c>
      <c r="L41" s="160"/>
      <c r="M41" s="115"/>
      <c r="N41" s="155" t="s">
        <v>79</v>
      </c>
      <c r="O41" s="161" t="s">
        <v>2305</v>
      </c>
    </row>
    <row r="42" spans="1:15" ht="63.95" customHeight="1" thickTop="1" thickBot="1" x14ac:dyDescent="0.3">
      <c r="A42" s="2" t="s">
        <v>9</v>
      </c>
      <c r="B42" s="2">
        <v>2019</v>
      </c>
      <c r="C42" s="5" t="s">
        <v>63</v>
      </c>
      <c r="D42" s="270"/>
      <c r="E42" s="259"/>
      <c r="F42" s="264"/>
      <c r="G42" s="261"/>
      <c r="H42" s="68">
        <v>2</v>
      </c>
      <c r="I42" s="68">
        <v>5</v>
      </c>
      <c r="J42" s="69">
        <f t="shared" si="0"/>
        <v>10</v>
      </c>
      <c r="K42" s="166" t="s">
        <v>8</v>
      </c>
      <c r="L42" s="160"/>
      <c r="M42" s="112"/>
      <c r="N42" s="155" t="s">
        <v>80</v>
      </c>
      <c r="O42" s="161" t="s">
        <v>81</v>
      </c>
    </row>
    <row r="43" spans="1:15" ht="63.95" customHeight="1" thickTop="1" thickBot="1" x14ac:dyDescent="0.3">
      <c r="A43" s="2" t="s">
        <v>9</v>
      </c>
      <c r="B43" s="2">
        <v>2019</v>
      </c>
      <c r="C43" s="7" t="s">
        <v>63</v>
      </c>
      <c r="D43" s="271"/>
      <c r="E43" s="266"/>
      <c r="F43" s="253"/>
      <c r="G43" s="251"/>
      <c r="H43" s="56">
        <v>2</v>
      </c>
      <c r="I43" s="56">
        <v>5</v>
      </c>
      <c r="J43" s="70">
        <f t="shared" si="0"/>
        <v>10</v>
      </c>
      <c r="K43" s="166" t="s">
        <v>8</v>
      </c>
      <c r="L43" s="167"/>
      <c r="M43" s="113"/>
      <c r="N43" s="162" t="s">
        <v>82</v>
      </c>
      <c r="O43" s="168" t="s">
        <v>15</v>
      </c>
    </row>
    <row r="44" spans="1:15" ht="63.95" customHeight="1" thickTop="1" thickBot="1" x14ac:dyDescent="0.3">
      <c r="A44" s="2" t="s">
        <v>9</v>
      </c>
      <c r="B44" s="2">
        <v>2019</v>
      </c>
      <c r="C44" s="3" t="s">
        <v>83</v>
      </c>
      <c r="D44" s="269" t="s">
        <v>11</v>
      </c>
      <c r="E44" s="265" t="s">
        <v>2306</v>
      </c>
      <c r="F44" s="267" t="s">
        <v>1455</v>
      </c>
      <c r="G44" s="151" t="s">
        <v>104</v>
      </c>
      <c r="H44" s="55">
        <v>3</v>
      </c>
      <c r="I44" s="55">
        <v>1.5</v>
      </c>
      <c r="J44" s="67">
        <f t="shared" ref="J44:J57" si="1">IFERROR(H44*IF(M44="",I44,1.5*M44),"")</f>
        <v>4.5</v>
      </c>
      <c r="K44" s="152" t="s">
        <v>8</v>
      </c>
      <c r="L44" s="153"/>
      <c r="M44" s="114"/>
      <c r="N44" s="148" t="s">
        <v>84</v>
      </c>
      <c r="O44" s="169" t="s">
        <v>85</v>
      </c>
    </row>
    <row r="45" spans="1:15" ht="63.95" customHeight="1" thickTop="1" thickBot="1" x14ac:dyDescent="0.3">
      <c r="A45" s="2" t="s">
        <v>9</v>
      </c>
      <c r="B45" s="2">
        <v>2019</v>
      </c>
      <c r="C45" s="5" t="s">
        <v>83</v>
      </c>
      <c r="D45" s="270"/>
      <c r="E45" s="259"/>
      <c r="F45" s="260"/>
      <c r="G45" s="158" t="s">
        <v>104</v>
      </c>
      <c r="H45" s="68">
        <v>3</v>
      </c>
      <c r="I45" s="68">
        <v>1.5</v>
      </c>
      <c r="J45" s="69">
        <f t="shared" si="1"/>
        <v>4.5</v>
      </c>
      <c r="K45" s="166" t="s">
        <v>8</v>
      </c>
      <c r="L45" s="160"/>
      <c r="M45" s="112"/>
      <c r="N45" s="155" t="s">
        <v>86</v>
      </c>
      <c r="O45" s="161" t="s">
        <v>87</v>
      </c>
    </row>
    <row r="46" spans="1:15" ht="63.95" customHeight="1" thickTop="1" thickBot="1" x14ac:dyDescent="0.3">
      <c r="A46" s="2" t="s">
        <v>9</v>
      </c>
      <c r="B46" s="2">
        <v>2019</v>
      </c>
      <c r="C46" s="5" t="s">
        <v>83</v>
      </c>
      <c r="D46" s="270"/>
      <c r="E46" s="259"/>
      <c r="F46" s="260"/>
      <c r="G46" s="158" t="s">
        <v>104</v>
      </c>
      <c r="H46" s="68">
        <v>3</v>
      </c>
      <c r="I46" s="68">
        <v>1.25</v>
      </c>
      <c r="J46" s="69">
        <f t="shared" si="1"/>
        <v>3.75</v>
      </c>
      <c r="K46" s="159" t="s">
        <v>8</v>
      </c>
      <c r="L46" s="160"/>
      <c r="M46" s="112"/>
      <c r="N46" s="155" t="s">
        <v>88</v>
      </c>
      <c r="O46" s="173" t="s">
        <v>89</v>
      </c>
    </row>
    <row r="47" spans="1:15" ht="63.95" customHeight="1" thickTop="1" thickBot="1" x14ac:dyDescent="0.3">
      <c r="A47" s="2" t="s">
        <v>9</v>
      </c>
      <c r="B47" s="2">
        <v>2019</v>
      </c>
      <c r="C47" s="5" t="s">
        <v>83</v>
      </c>
      <c r="D47" s="270"/>
      <c r="E47" s="259"/>
      <c r="F47" s="260"/>
      <c r="G47" s="158" t="s">
        <v>104</v>
      </c>
      <c r="H47" s="68">
        <v>3</v>
      </c>
      <c r="I47" s="68">
        <v>1.25</v>
      </c>
      <c r="J47" s="69">
        <f t="shared" si="1"/>
        <v>3.75</v>
      </c>
      <c r="K47" s="159" t="s">
        <v>8</v>
      </c>
      <c r="L47" s="160"/>
      <c r="M47" s="112"/>
      <c r="N47" s="155" t="s">
        <v>90</v>
      </c>
      <c r="O47" s="173" t="s">
        <v>2482</v>
      </c>
    </row>
    <row r="48" spans="1:15" ht="63.95" customHeight="1" thickTop="1" thickBot="1" x14ac:dyDescent="0.3">
      <c r="A48" s="2" t="s">
        <v>9</v>
      </c>
      <c r="B48" s="2">
        <v>2019</v>
      </c>
      <c r="C48" s="5" t="s">
        <v>83</v>
      </c>
      <c r="D48" s="270"/>
      <c r="E48" s="259"/>
      <c r="F48" s="260"/>
      <c r="G48" s="158" t="s">
        <v>104</v>
      </c>
      <c r="H48" s="68">
        <v>3</v>
      </c>
      <c r="I48" s="68"/>
      <c r="J48" s="69">
        <f t="shared" si="1"/>
        <v>0</v>
      </c>
      <c r="K48" s="166" t="s">
        <v>8</v>
      </c>
      <c r="L48" s="160"/>
      <c r="M48" s="115"/>
      <c r="N48" s="155" t="s">
        <v>91</v>
      </c>
      <c r="O48" s="161" t="s">
        <v>92</v>
      </c>
    </row>
    <row r="49" spans="1:16341" ht="63.95" customHeight="1" thickTop="1" thickBot="1" x14ac:dyDescent="0.3">
      <c r="A49" s="2" t="s">
        <v>9</v>
      </c>
      <c r="B49" s="2">
        <v>2019</v>
      </c>
      <c r="C49" s="5" t="s">
        <v>83</v>
      </c>
      <c r="D49" s="270"/>
      <c r="E49" s="259"/>
      <c r="F49" s="260"/>
      <c r="G49" s="158" t="s">
        <v>104</v>
      </c>
      <c r="H49" s="68">
        <v>3</v>
      </c>
      <c r="I49" s="68"/>
      <c r="J49" s="69">
        <f t="shared" si="1"/>
        <v>0</v>
      </c>
      <c r="K49" s="166" t="s">
        <v>8</v>
      </c>
      <c r="L49" s="160"/>
      <c r="M49" s="115"/>
      <c r="N49" s="155" t="s">
        <v>93</v>
      </c>
      <c r="O49" s="161" t="s">
        <v>94</v>
      </c>
    </row>
    <row r="50" spans="1:16341" s="29" customFormat="1" ht="63.95" customHeight="1" thickTop="1" thickBot="1" x14ac:dyDescent="0.3">
      <c r="A50" s="2" t="s">
        <v>9</v>
      </c>
      <c r="B50" s="2">
        <v>2019</v>
      </c>
      <c r="C50" s="7"/>
      <c r="D50" s="271"/>
      <c r="E50" s="259"/>
      <c r="F50" s="260"/>
      <c r="G50" s="165" t="s">
        <v>104</v>
      </c>
      <c r="H50" s="68">
        <v>3</v>
      </c>
      <c r="I50" s="68"/>
      <c r="J50" s="70">
        <f t="shared" si="1"/>
        <v>0</v>
      </c>
      <c r="K50" s="166" t="s">
        <v>8</v>
      </c>
      <c r="L50" s="167"/>
      <c r="M50" s="116"/>
      <c r="N50" s="155" t="s">
        <v>95</v>
      </c>
      <c r="O50" s="161" t="s">
        <v>1456</v>
      </c>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c r="WZX50"/>
      <c r="WZY50"/>
      <c r="WZZ50"/>
      <c r="XAA50"/>
      <c r="XAB50"/>
      <c r="XAC50"/>
      <c r="XAD50"/>
      <c r="XAE50"/>
      <c r="XAF50"/>
      <c r="XAG50"/>
      <c r="XAH50"/>
      <c r="XAI50"/>
      <c r="XAJ50"/>
      <c r="XAK50"/>
      <c r="XAL50"/>
      <c r="XAM50"/>
      <c r="XAN50"/>
      <c r="XAO50"/>
      <c r="XAP50"/>
      <c r="XAQ50"/>
      <c r="XAR50"/>
      <c r="XAS50"/>
      <c r="XAT50"/>
      <c r="XAU50"/>
      <c r="XAV50"/>
      <c r="XAW50"/>
      <c r="XAX50"/>
      <c r="XAY50"/>
      <c r="XAZ50"/>
      <c r="XBA50"/>
      <c r="XBB50"/>
      <c r="XBC50"/>
      <c r="XBD50"/>
      <c r="XBE50"/>
      <c r="XBF50"/>
      <c r="XBG50"/>
      <c r="XBH50"/>
      <c r="XBI50"/>
      <c r="XBJ50"/>
      <c r="XBK50"/>
      <c r="XBL50"/>
      <c r="XBM50"/>
      <c r="XBN50"/>
      <c r="XBO50"/>
      <c r="XBP50"/>
      <c r="XBQ50"/>
      <c r="XBR50"/>
      <c r="XBS50"/>
      <c r="XBT50"/>
      <c r="XBU50"/>
      <c r="XBV50"/>
      <c r="XBW50"/>
      <c r="XBX50"/>
      <c r="XBY50"/>
      <c r="XBZ50"/>
      <c r="XCA50"/>
      <c r="XCB50"/>
      <c r="XCC50"/>
      <c r="XCD50"/>
      <c r="XCE50"/>
      <c r="XCF50"/>
      <c r="XCG50"/>
      <c r="XCH50"/>
      <c r="XCI50"/>
      <c r="XCJ50"/>
      <c r="XCK50"/>
      <c r="XCL50"/>
      <c r="XCM50"/>
      <c r="XCN50"/>
      <c r="XCO50"/>
      <c r="XCP50"/>
      <c r="XCQ50"/>
      <c r="XCR50"/>
      <c r="XCS50"/>
      <c r="XCT50"/>
      <c r="XCU50"/>
      <c r="XCV50"/>
      <c r="XCW50"/>
      <c r="XCX50"/>
      <c r="XCY50"/>
      <c r="XCZ50"/>
      <c r="XDA50"/>
      <c r="XDB50"/>
      <c r="XDC50"/>
      <c r="XDD50"/>
      <c r="XDE50"/>
      <c r="XDF50"/>
      <c r="XDG50"/>
      <c r="XDH50"/>
      <c r="XDI50"/>
      <c r="XDJ50"/>
      <c r="XDK50"/>
      <c r="XDL50"/>
      <c r="XDM50"/>
    </row>
    <row r="51" spans="1:16341" s="29" customFormat="1" ht="63.95" customHeight="1" thickTop="1" thickBot="1" x14ac:dyDescent="0.3">
      <c r="A51" s="2" t="s">
        <v>9</v>
      </c>
      <c r="B51" s="2">
        <v>2019</v>
      </c>
      <c r="C51" s="7"/>
      <c r="D51" s="271"/>
      <c r="E51" s="259"/>
      <c r="F51" s="260"/>
      <c r="G51" s="165" t="s">
        <v>104</v>
      </c>
      <c r="H51" s="68">
        <v>3</v>
      </c>
      <c r="I51" s="68">
        <v>3</v>
      </c>
      <c r="J51" s="70">
        <f t="shared" si="1"/>
        <v>9</v>
      </c>
      <c r="K51" s="166" t="s">
        <v>8</v>
      </c>
      <c r="L51" s="167"/>
      <c r="M51" s="116"/>
      <c r="N51" s="174" t="s">
        <v>97</v>
      </c>
      <c r="O51" s="161" t="s">
        <v>75</v>
      </c>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row>
    <row r="52" spans="1:16341" s="29" customFormat="1" ht="63.95" customHeight="1" thickTop="1" thickBot="1" x14ac:dyDescent="0.3">
      <c r="A52" s="2" t="s">
        <v>9</v>
      </c>
      <c r="B52" s="2">
        <v>2019</v>
      </c>
      <c r="C52" s="7"/>
      <c r="D52" s="271"/>
      <c r="E52" s="259"/>
      <c r="F52" s="260"/>
      <c r="G52" s="165" t="s">
        <v>104</v>
      </c>
      <c r="H52" s="68">
        <v>3</v>
      </c>
      <c r="I52" s="68">
        <v>2</v>
      </c>
      <c r="J52" s="70">
        <f t="shared" si="1"/>
        <v>6</v>
      </c>
      <c r="K52" s="159" t="s">
        <v>8</v>
      </c>
      <c r="L52" s="167"/>
      <c r="M52" s="116"/>
      <c r="N52" s="174" t="s">
        <v>1878</v>
      </c>
      <c r="O52" s="161" t="s">
        <v>76</v>
      </c>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row>
    <row r="53" spans="1:16341" s="29" customFormat="1" ht="63.95" customHeight="1" thickTop="1" thickBot="1" x14ac:dyDescent="0.3">
      <c r="A53" s="2" t="s">
        <v>9</v>
      </c>
      <c r="B53" s="2">
        <v>2019</v>
      </c>
      <c r="C53" s="7"/>
      <c r="D53" s="271"/>
      <c r="E53" s="259"/>
      <c r="F53" s="260"/>
      <c r="G53" s="165" t="s">
        <v>104</v>
      </c>
      <c r="H53" s="68">
        <v>3</v>
      </c>
      <c r="I53" s="68"/>
      <c r="J53" s="70">
        <f t="shared" si="1"/>
        <v>0</v>
      </c>
      <c r="K53" s="159" t="s">
        <v>8</v>
      </c>
      <c r="L53" s="167"/>
      <c r="M53" s="116"/>
      <c r="N53" s="174" t="s">
        <v>1879</v>
      </c>
      <c r="O53" s="161" t="s">
        <v>77</v>
      </c>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row>
    <row r="54" spans="1:16341" s="29" customFormat="1" ht="63.95" customHeight="1" thickTop="1" thickBot="1" x14ac:dyDescent="0.3">
      <c r="A54" s="2" t="s">
        <v>9</v>
      </c>
      <c r="B54" s="2">
        <v>2019</v>
      </c>
      <c r="C54" s="7"/>
      <c r="D54" s="271"/>
      <c r="E54" s="287"/>
      <c r="F54" s="272"/>
      <c r="G54" s="165" t="s">
        <v>104</v>
      </c>
      <c r="H54" s="68">
        <v>3</v>
      </c>
      <c r="I54" s="68">
        <v>2</v>
      </c>
      <c r="J54" s="70">
        <f t="shared" si="1"/>
        <v>6</v>
      </c>
      <c r="K54" s="159" t="s">
        <v>8</v>
      </c>
      <c r="L54" s="167"/>
      <c r="M54" s="116"/>
      <c r="N54" s="155" t="s">
        <v>1880</v>
      </c>
      <c r="O54" s="161" t="s">
        <v>78</v>
      </c>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c r="AMM54"/>
      <c r="AMN54"/>
      <c r="AMO54"/>
      <c r="AMP54"/>
      <c r="AMQ54"/>
      <c r="AMR54"/>
      <c r="AMS54"/>
      <c r="AMT54"/>
      <c r="AMU54"/>
      <c r="AMV54"/>
      <c r="AMW54"/>
      <c r="AMX54"/>
      <c r="AMY54"/>
      <c r="AMZ54"/>
      <c r="ANA54"/>
      <c r="ANB54"/>
      <c r="ANC54"/>
      <c r="AND54"/>
      <c r="ANE54"/>
      <c r="ANF54"/>
      <c r="ANG54"/>
      <c r="ANH54"/>
      <c r="ANI54"/>
      <c r="ANJ54"/>
      <c r="ANK54"/>
      <c r="ANL54"/>
      <c r="ANM54"/>
      <c r="ANN54"/>
      <c r="ANO54"/>
      <c r="ANP54"/>
      <c r="ANQ54"/>
      <c r="ANR54"/>
      <c r="ANS54"/>
      <c r="ANT54"/>
      <c r="ANU54"/>
      <c r="ANV54"/>
      <c r="ANW54"/>
      <c r="ANX54"/>
      <c r="ANY54"/>
      <c r="ANZ54"/>
      <c r="AOA54"/>
      <c r="AOB54"/>
      <c r="AOC54"/>
      <c r="AOD54"/>
      <c r="AOE54"/>
      <c r="AOF54"/>
      <c r="AOG54"/>
      <c r="AOH54"/>
      <c r="AOI54"/>
      <c r="AOJ54"/>
      <c r="AOK54"/>
      <c r="AOL54"/>
      <c r="AOM54"/>
      <c r="AON54"/>
      <c r="AOO54"/>
      <c r="AOP54"/>
      <c r="AOQ54"/>
      <c r="AOR54"/>
      <c r="AOS54"/>
      <c r="AOT54"/>
      <c r="AOU54"/>
      <c r="AOV54"/>
      <c r="AOW54"/>
      <c r="AOX54"/>
      <c r="AOY54"/>
      <c r="AOZ54"/>
      <c r="APA54"/>
      <c r="APB54"/>
      <c r="APC54"/>
      <c r="APD54"/>
      <c r="APE54"/>
      <c r="APF54"/>
      <c r="APG54"/>
      <c r="APH54"/>
      <c r="API54"/>
      <c r="APJ54"/>
      <c r="APK54"/>
      <c r="APL54"/>
      <c r="APM54"/>
      <c r="APN54"/>
      <c r="APO54"/>
      <c r="APP54"/>
      <c r="APQ54"/>
      <c r="APR54"/>
      <c r="APS54"/>
      <c r="APT54"/>
      <c r="APU54"/>
      <c r="APV54"/>
      <c r="APW54"/>
      <c r="APX54"/>
      <c r="APY54"/>
      <c r="APZ54"/>
      <c r="AQA54"/>
      <c r="AQB54"/>
      <c r="AQC54"/>
      <c r="AQD54"/>
      <c r="AQE54"/>
      <c r="AQF54"/>
      <c r="AQG54"/>
      <c r="AQH54"/>
      <c r="AQI54"/>
      <c r="AQJ54"/>
      <c r="AQK54"/>
      <c r="AQL54"/>
      <c r="AQM54"/>
      <c r="AQN54"/>
      <c r="AQO54"/>
      <c r="AQP54"/>
      <c r="AQQ54"/>
      <c r="AQR54"/>
      <c r="AQS54"/>
      <c r="AQT54"/>
      <c r="AQU54"/>
      <c r="AQV54"/>
      <c r="AQW54"/>
      <c r="AQX54"/>
      <c r="AQY54"/>
      <c r="AQZ54"/>
      <c r="ARA54"/>
      <c r="ARB54"/>
      <c r="ARC54"/>
      <c r="ARD54"/>
      <c r="ARE54"/>
      <c r="ARF54"/>
      <c r="ARG54"/>
      <c r="ARH54"/>
      <c r="ARI54"/>
      <c r="ARJ54"/>
      <c r="ARK54"/>
      <c r="ARL54"/>
      <c r="ARM54"/>
      <c r="ARN54"/>
      <c r="ARO54"/>
      <c r="ARP54"/>
      <c r="ARQ54"/>
      <c r="ARR54"/>
      <c r="ARS54"/>
      <c r="ART54"/>
      <c r="ARU54"/>
      <c r="ARV54"/>
      <c r="ARW54"/>
      <c r="ARX54"/>
      <c r="ARY54"/>
      <c r="ARZ54"/>
      <c r="ASA54"/>
      <c r="ASB54"/>
      <c r="ASC54"/>
      <c r="ASD54"/>
      <c r="ASE54"/>
      <c r="ASF54"/>
      <c r="ASG54"/>
      <c r="ASH54"/>
      <c r="ASI54"/>
      <c r="ASJ54"/>
      <c r="ASK54"/>
      <c r="ASL54"/>
      <c r="ASM54"/>
      <c r="ASN54"/>
      <c r="ASO54"/>
      <c r="ASP54"/>
      <c r="ASQ54"/>
      <c r="ASR54"/>
      <c r="ASS54"/>
      <c r="AST54"/>
      <c r="ASU54"/>
      <c r="ASV54"/>
      <c r="ASW54"/>
      <c r="ASX54"/>
      <c r="ASY54"/>
      <c r="ASZ54"/>
      <c r="ATA54"/>
      <c r="ATB54"/>
      <c r="ATC54"/>
      <c r="ATD54"/>
      <c r="ATE54"/>
      <c r="ATF54"/>
      <c r="ATG54"/>
      <c r="ATH54"/>
      <c r="ATI54"/>
      <c r="ATJ54"/>
      <c r="ATK54"/>
      <c r="ATL54"/>
      <c r="ATM54"/>
      <c r="ATN54"/>
      <c r="ATO54"/>
      <c r="ATP54"/>
      <c r="ATQ54"/>
      <c r="ATR54"/>
      <c r="ATS54"/>
      <c r="ATT54"/>
      <c r="ATU54"/>
      <c r="ATV54"/>
      <c r="ATW54"/>
      <c r="ATX54"/>
      <c r="ATY54"/>
      <c r="ATZ54"/>
      <c r="AUA54"/>
      <c r="AUB54"/>
      <c r="AUC54"/>
      <c r="AUD54"/>
      <c r="AUE54"/>
      <c r="AUF54"/>
      <c r="AUG54"/>
      <c r="AUH54"/>
      <c r="AUI54"/>
      <c r="AUJ54"/>
      <c r="AUK54"/>
      <c r="AUL54"/>
      <c r="AUM54"/>
      <c r="AUN54"/>
      <c r="AUO54"/>
      <c r="AUP54"/>
      <c r="AUQ54"/>
      <c r="AUR54"/>
      <c r="AUS54"/>
      <c r="AUT54"/>
      <c r="AUU54"/>
      <c r="AUV54"/>
      <c r="AUW54"/>
      <c r="AUX54"/>
      <c r="AUY54"/>
      <c r="AUZ54"/>
      <c r="AVA54"/>
      <c r="AVB54"/>
      <c r="AVC54"/>
      <c r="AVD54"/>
      <c r="AVE54"/>
      <c r="AVF54"/>
      <c r="AVG54"/>
      <c r="AVH54"/>
      <c r="AVI54"/>
      <c r="AVJ54"/>
      <c r="AVK54"/>
      <c r="AVL54"/>
      <c r="AVM54"/>
      <c r="AVN54"/>
      <c r="AVO54"/>
      <c r="AVP54"/>
      <c r="AVQ54"/>
      <c r="AVR54"/>
      <c r="AVS54"/>
      <c r="AVT54"/>
      <c r="AVU54"/>
      <c r="AVV54"/>
      <c r="AVW54"/>
      <c r="AVX54"/>
      <c r="AVY54"/>
      <c r="AVZ54"/>
      <c r="AWA54"/>
      <c r="AWB54"/>
      <c r="AWC54"/>
      <c r="AWD54"/>
      <c r="AWE54"/>
      <c r="AWF54"/>
      <c r="AWG54"/>
      <c r="AWH54"/>
      <c r="AWI54"/>
      <c r="AWJ54"/>
      <c r="AWK54"/>
      <c r="AWL54"/>
      <c r="AWM54"/>
      <c r="AWN54"/>
      <c r="AWO54"/>
      <c r="AWP54"/>
      <c r="AWQ54"/>
      <c r="AWR54"/>
      <c r="AWS54"/>
      <c r="AWT54"/>
      <c r="AWU54"/>
      <c r="AWV54"/>
      <c r="AWW54"/>
      <c r="AWX54"/>
      <c r="AWY54"/>
      <c r="AWZ54"/>
      <c r="AXA54"/>
      <c r="AXB54"/>
      <c r="AXC54"/>
      <c r="AXD54"/>
      <c r="AXE54"/>
      <c r="AXF54"/>
      <c r="AXG54"/>
      <c r="AXH54"/>
      <c r="AXI54"/>
      <c r="AXJ54"/>
      <c r="AXK54"/>
      <c r="AXL54"/>
      <c r="AXM54"/>
      <c r="AXN54"/>
      <c r="AXO54"/>
      <c r="AXP54"/>
      <c r="AXQ54"/>
      <c r="AXR54"/>
      <c r="AXS54"/>
      <c r="AXT54"/>
      <c r="AXU54"/>
      <c r="AXV54"/>
      <c r="AXW54"/>
      <c r="AXX54"/>
      <c r="AXY54"/>
      <c r="AXZ54"/>
      <c r="AYA54"/>
      <c r="AYB54"/>
      <c r="AYC54"/>
      <c r="AYD54"/>
      <c r="AYE54"/>
      <c r="AYF54"/>
      <c r="AYG54"/>
      <c r="AYH54"/>
      <c r="AYI54"/>
      <c r="AYJ54"/>
      <c r="AYK54"/>
      <c r="AYL54"/>
      <c r="AYM54"/>
      <c r="AYN54"/>
      <c r="AYO54"/>
      <c r="AYP54"/>
      <c r="AYQ54"/>
      <c r="AYR54"/>
      <c r="AYS54"/>
      <c r="AYT54"/>
      <c r="AYU54"/>
      <c r="AYV54"/>
      <c r="AYW54"/>
      <c r="AYX54"/>
      <c r="AYY54"/>
      <c r="AYZ54"/>
      <c r="AZA54"/>
      <c r="AZB54"/>
      <c r="AZC54"/>
      <c r="AZD54"/>
      <c r="AZE54"/>
      <c r="AZF54"/>
      <c r="AZG54"/>
      <c r="AZH54"/>
      <c r="AZI54"/>
      <c r="AZJ54"/>
      <c r="AZK54"/>
      <c r="AZL54"/>
      <c r="AZM54"/>
      <c r="AZN54"/>
      <c r="AZO54"/>
      <c r="AZP54"/>
      <c r="AZQ54"/>
      <c r="AZR54"/>
      <c r="AZS54"/>
      <c r="AZT54"/>
      <c r="AZU54"/>
      <c r="AZV54"/>
      <c r="AZW54"/>
      <c r="AZX54"/>
      <c r="AZY54"/>
      <c r="AZZ54"/>
      <c r="BAA54"/>
      <c r="BAB54"/>
      <c r="BAC54"/>
      <c r="BAD54"/>
      <c r="BAE54"/>
      <c r="BAF54"/>
      <c r="BAG54"/>
      <c r="BAH54"/>
      <c r="BAI54"/>
      <c r="BAJ54"/>
      <c r="BAK54"/>
      <c r="BAL54"/>
      <c r="BAM54"/>
      <c r="BAN54"/>
      <c r="BAO54"/>
      <c r="BAP54"/>
      <c r="BAQ54"/>
      <c r="BAR54"/>
      <c r="BAS54"/>
      <c r="BAT54"/>
      <c r="BAU54"/>
      <c r="BAV54"/>
      <c r="BAW54"/>
      <c r="BAX54"/>
      <c r="BAY54"/>
      <c r="BAZ54"/>
      <c r="BBA54"/>
      <c r="BBB54"/>
      <c r="BBC54"/>
      <c r="BBD54"/>
      <c r="BBE54"/>
      <c r="BBF54"/>
      <c r="BBG54"/>
      <c r="BBH54"/>
      <c r="BBI54"/>
      <c r="BBJ54"/>
      <c r="BBK54"/>
      <c r="BBL54"/>
      <c r="BBM54"/>
      <c r="BBN54"/>
      <c r="BBO54"/>
      <c r="BBP54"/>
      <c r="BBQ54"/>
      <c r="BBR54"/>
      <c r="BBS54"/>
      <c r="BBT54"/>
      <c r="BBU54"/>
      <c r="BBV54"/>
      <c r="BBW54"/>
      <c r="BBX54"/>
      <c r="BBY54"/>
      <c r="BBZ54"/>
      <c r="BCA54"/>
      <c r="BCB54"/>
      <c r="BCC54"/>
      <c r="BCD54"/>
      <c r="BCE54"/>
      <c r="BCF54"/>
      <c r="BCG54"/>
      <c r="BCH54"/>
      <c r="BCI54"/>
      <c r="BCJ54"/>
      <c r="BCK54"/>
      <c r="BCL54"/>
      <c r="BCM54"/>
      <c r="BCN54"/>
      <c r="BCO54"/>
      <c r="BCP54"/>
      <c r="BCQ54"/>
      <c r="BCR54"/>
      <c r="BCS54"/>
      <c r="BCT54"/>
      <c r="BCU54"/>
      <c r="BCV54"/>
      <c r="BCW54"/>
      <c r="BCX54"/>
      <c r="BCY54"/>
      <c r="BCZ54"/>
      <c r="BDA54"/>
      <c r="BDB54"/>
      <c r="BDC54"/>
      <c r="BDD54"/>
      <c r="BDE54"/>
      <c r="BDF54"/>
      <c r="BDG54"/>
      <c r="BDH54"/>
      <c r="BDI54"/>
      <c r="BDJ54"/>
      <c r="BDK54"/>
      <c r="BDL54"/>
      <c r="BDM54"/>
      <c r="BDN54"/>
      <c r="BDO54"/>
      <c r="BDP54"/>
      <c r="BDQ54"/>
      <c r="BDR54"/>
      <c r="BDS54"/>
      <c r="BDT54"/>
      <c r="BDU54"/>
      <c r="BDV54"/>
      <c r="BDW54"/>
      <c r="BDX54"/>
      <c r="BDY54"/>
      <c r="BDZ54"/>
      <c r="BEA54"/>
      <c r="BEB54"/>
      <c r="BEC54"/>
      <c r="BED54"/>
      <c r="BEE54"/>
      <c r="BEF54"/>
      <c r="BEG54"/>
      <c r="BEH54"/>
      <c r="BEI54"/>
      <c r="BEJ54"/>
      <c r="BEK54"/>
      <c r="BEL54"/>
      <c r="BEM54"/>
      <c r="BEN54"/>
      <c r="BEO54"/>
      <c r="BEP54"/>
      <c r="BEQ54"/>
      <c r="BER54"/>
      <c r="BES54"/>
      <c r="BET54"/>
      <c r="BEU54"/>
      <c r="BEV54"/>
      <c r="BEW54"/>
      <c r="BEX54"/>
      <c r="BEY54"/>
      <c r="BEZ54"/>
      <c r="BFA54"/>
      <c r="BFB54"/>
      <c r="BFC54"/>
      <c r="BFD54"/>
      <c r="BFE54"/>
      <c r="BFF54"/>
      <c r="BFG54"/>
      <c r="BFH54"/>
      <c r="BFI54"/>
      <c r="BFJ54"/>
      <c r="BFK54"/>
      <c r="BFL54"/>
      <c r="BFM54"/>
      <c r="BFN54"/>
      <c r="BFO54"/>
      <c r="BFP54"/>
      <c r="BFQ54"/>
      <c r="BFR54"/>
      <c r="BFS54"/>
      <c r="BFT54"/>
      <c r="BFU54"/>
      <c r="BFV54"/>
      <c r="BFW54"/>
      <c r="BFX54"/>
      <c r="BFY54"/>
      <c r="BFZ54"/>
      <c r="BGA54"/>
      <c r="BGB54"/>
      <c r="BGC54"/>
      <c r="BGD54"/>
      <c r="BGE54"/>
      <c r="BGF54"/>
      <c r="BGG54"/>
      <c r="BGH54"/>
      <c r="BGI54"/>
      <c r="BGJ54"/>
      <c r="BGK54"/>
      <c r="BGL54"/>
      <c r="BGM54"/>
      <c r="BGN54"/>
      <c r="BGO54"/>
      <c r="BGP54"/>
      <c r="BGQ54"/>
      <c r="BGR54"/>
      <c r="BGS54"/>
      <c r="BGT54"/>
      <c r="BGU54"/>
      <c r="BGV54"/>
      <c r="BGW54"/>
      <c r="BGX54"/>
      <c r="BGY54"/>
      <c r="BGZ54"/>
      <c r="BHA54"/>
      <c r="BHB54"/>
      <c r="BHC54"/>
      <c r="BHD54"/>
      <c r="BHE54"/>
      <c r="BHF54"/>
      <c r="BHG54"/>
      <c r="BHH54"/>
      <c r="BHI54"/>
      <c r="BHJ54"/>
      <c r="BHK54"/>
      <c r="BHL54"/>
      <c r="BHM54"/>
      <c r="BHN54"/>
      <c r="BHO54"/>
      <c r="BHP54"/>
      <c r="BHQ54"/>
      <c r="BHR54"/>
      <c r="BHS54"/>
      <c r="BHT54"/>
      <c r="BHU54"/>
      <c r="BHV54"/>
      <c r="BHW54"/>
      <c r="BHX54"/>
      <c r="BHY54"/>
      <c r="BHZ54"/>
      <c r="BIA54"/>
      <c r="BIB54"/>
      <c r="BIC54"/>
      <c r="BID54"/>
      <c r="BIE54"/>
      <c r="BIF54"/>
      <c r="BIG54"/>
      <c r="BIH54"/>
      <c r="BII54"/>
      <c r="BIJ54"/>
      <c r="BIK54"/>
      <c r="BIL54"/>
      <c r="BIM54"/>
      <c r="BIN54"/>
      <c r="BIO54"/>
      <c r="BIP54"/>
      <c r="BIQ54"/>
      <c r="BIR54"/>
      <c r="BIS54"/>
      <c r="BIT54"/>
      <c r="BIU54"/>
      <c r="BIV54"/>
      <c r="BIW54"/>
      <c r="BIX54"/>
      <c r="BIY54"/>
      <c r="BIZ54"/>
      <c r="BJA54"/>
      <c r="BJB54"/>
      <c r="BJC54"/>
      <c r="BJD54"/>
      <c r="BJE54"/>
      <c r="BJF54"/>
      <c r="BJG54"/>
      <c r="BJH54"/>
      <c r="BJI54"/>
      <c r="BJJ54"/>
      <c r="BJK54"/>
      <c r="BJL54"/>
      <c r="BJM54"/>
      <c r="BJN54"/>
      <c r="BJO54"/>
      <c r="BJP54"/>
      <c r="BJQ54"/>
      <c r="BJR54"/>
      <c r="BJS54"/>
      <c r="BJT54"/>
      <c r="BJU54"/>
      <c r="BJV54"/>
      <c r="BJW54"/>
      <c r="BJX54"/>
      <c r="BJY54"/>
      <c r="BJZ54"/>
      <c r="BKA54"/>
      <c r="BKB54"/>
      <c r="BKC54"/>
      <c r="BKD54"/>
      <c r="BKE54"/>
      <c r="BKF54"/>
      <c r="BKG54"/>
      <c r="BKH54"/>
      <c r="BKI54"/>
      <c r="BKJ54"/>
      <c r="BKK54"/>
      <c r="BKL54"/>
      <c r="BKM54"/>
      <c r="BKN54"/>
      <c r="BKO54"/>
      <c r="BKP54"/>
      <c r="BKQ54"/>
      <c r="BKR54"/>
      <c r="BKS54"/>
      <c r="BKT54"/>
      <c r="BKU54"/>
      <c r="BKV54"/>
      <c r="BKW54"/>
      <c r="BKX54"/>
      <c r="BKY54"/>
      <c r="BKZ54"/>
      <c r="BLA54"/>
      <c r="BLB54"/>
      <c r="BLC54"/>
      <c r="BLD54"/>
      <c r="BLE54"/>
      <c r="BLF54"/>
      <c r="BLG54"/>
      <c r="BLH54"/>
      <c r="BLI54"/>
      <c r="BLJ54"/>
      <c r="BLK54"/>
      <c r="BLL54"/>
      <c r="BLM54"/>
      <c r="BLN54"/>
      <c r="BLO54"/>
      <c r="BLP54"/>
      <c r="BLQ54"/>
      <c r="BLR54"/>
      <c r="BLS54"/>
      <c r="BLT54"/>
      <c r="BLU54"/>
      <c r="BLV54"/>
      <c r="BLW54"/>
      <c r="BLX54"/>
      <c r="BLY54"/>
      <c r="BLZ54"/>
      <c r="BMA54"/>
      <c r="BMB54"/>
      <c r="BMC54"/>
      <c r="BMD54"/>
      <c r="BME54"/>
      <c r="BMF54"/>
      <c r="BMG54"/>
      <c r="BMH54"/>
      <c r="BMI54"/>
      <c r="BMJ54"/>
      <c r="BMK54"/>
      <c r="BML54"/>
      <c r="BMM54"/>
      <c r="BMN54"/>
      <c r="BMO54"/>
      <c r="BMP54"/>
      <c r="BMQ54"/>
      <c r="BMR54"/>
      <c r="BMS54"/>
      <c r="BMT54"/>
      <c r="BMU54"/>
      <c r="BMV54"/>
      <c r="BMW54"/>
      <c r="BMX54"/>
      <c r="BMY54"/>
      <c r="BMZ54"/>
      <c r="BNA54"/>
      <c r="BNB54"/>
      <c r="BNC54"/>
      <c r="BND54"/>
      <c r="BNE54"/>
      <c r="BNF54"/>
      <c r="BNG54"/>
      <c r="BNH54"/>
      <c r="BNI54"/>
      <c r="BNJ54"/>
      <c r="BNK54"/>
      <c r="BNL54"/>
      <c r="BNM54"/>
      <c r="BNN54"/>
      <c r="BNO54"/>
      <c r="BNP54"/>
      <c r="BNQ54"/>
      <c r="BNR54"/>
      <c r="BNS54"/>
      <c r="BNT54"/>
      <c r="BNU54"/>
      <c r="BNV54"/>
      <c r="BNW54"/>
      <c r="BNX54"/>
      <c r="BNY54"/>
      <c r="BNZ54"/>
      <c r="BOA54"/>
      <c r="BOB54"/>
      <c r="BOC54"/>
      <c r="BOD54"/>
      <c r="BOE54"/>
      <c r="BOF54"/>
      <c r="BOG54"/>
      <c r="BOH54"/>
      <c r="BOI54"/>
      <c r="BOJ54"/>
      <c r="BOK54"/>
      <c r="BOL54"/>
      <c r="BOM54"/>
      <c r="BON54"/>
      <c r="BOO54"/>
      <c r="BOP54"/>
      <c r="BOQ54"/>
      <c r="BOR54"/>
      <c r="BOS54"/>
      <c r="BOT54"/>
      <c r="BOU54"/>
      <c r="BOV54"/>
      <c r="BOW54"/>
      <c r="BOX54"/>
      <c r="BOY54"/>
      <c r="BOZ54"/>
      <c r="BPA54"/>
      <c r="BPB54"/>
      <c r="BPC54"/>
      <c r="BPD54"/>
      <c r="BPE54"/>
      <c r="BPF54"/>
      <c r="BPG54"/>
      <c r="BPH54"/>
      <c r="BPI54"/>
      <c r="BPJ54"/>
      <c r="BPK54"/>
      <c r="BPL54"/>
      <c r="BPM54"/>
      <c r="BPN54"/>
      <c r="BPO54"/>
      <c r="BPP54"/>
      <c r="BPQ54"/>
      <c r="BPR54"/>
      <c r="BPS54"/>
      <c r="BPT54"/>
      <c r="BPU54"/>
      <c r="BPV54"/>
      <c r="BPW54"/>
      <c r="BPX54"/>
      <c r="BPY54"/>
      <c r="BPZ54"/>
      <c r="BQA54"/>
      <c r="BQB54"/>
      <c r="BQC54"/>
      <c r="BQD54"/>
      <c r="BQE54"/>
      <c r="BQF54"/>
      <c r="BQG54"/>
      <c r="BQH54"/>
      <c r="BQI54"/>
      <c r="BQJ54"/>
      <c r="BQK54"/>
      <c r="BQL54"/>
      <c r="BQM54"/>
      <c r="BQN54"/>
      <c r="BQO54"/>
      <c r="BQP54"/>
      <c r="BQQ54"/>
      <c r="BQR54"/>
      <c r="BQS54"/>
      <c r="BQT54"/>
      <c r="BQU54"/>
      <c r="BQV54"/>
      <c r="BQW54"/>
      <c r="BQX54"/>
      <c r="BQY54"/>
      <c r="BQZ54"/>
      <c r="BRA54"/>
      <c r="BRB54"/>
      <c r="BRC54"/>
      <c r="BRD54"/>
      <c r="BRE54"/>
      <c r="BRF54"/>
      <c r="BRG54"/>
      <c r="BRH54"/>
      <c r="BRI54"/>
      <c r="BRJ54"/>
      <c r="BRK54"/>
      <c r="BRL54"/>
      <c r="BRM54"/>
      <c r="BRN54"/>
      <c r="BRO54"/>
      <c r="BRP54"/>
      <c r="BRQ54"/>
      <c r="BRR54"/>
      <c r="BRS54"/>
      <c r="BRT54"/>
      <c r="BRU54"/>
      <c r="BRV54"/>
      <c r="BRW54"/>
      <c r="BRX54"/>
      <c r="BRY54"/>
      <c r="BRZ54"/>
      <c r="BSA54"/>
      <c r="BSB54"/>
      <c r="BSC54"/>
      <c r="BSD54"/>
      <c r="BSE54"/>
      <c r="BSF54"/>
      <c r="BSG54"/>
      <c r="BSH54"/>
      <c r="BSI54"/>
      <c r="BSJ54"/>
      <c r="BSK54"/>
      <c r="BSL54"/>
      <c r="BSM54"/>
      <c r="BSN54"/>
      <c r="BSO54"/>
      <c r="BSP54"/>
      <c r="BSQ54"/>
      <c r="BSR54"/>
      <c r="BSS54"/>
      <c r="BST54"/>
      <c r="BSU54"/>
      <c r="BSV54"/>
      <c r="BSW54"/>
      <c r="BSX54"/>
      <c r="BSY54"/>
      <c r="BSZ54"/>
      <c r="BTA54"/>
      <c r="BTB54"/>
      <c r="BTC54"/>
      <c r="BTD54"/>
      <c r="BTE54"/>
      <c r="BTF54"/>
      <c r="BTG54"/>
      <c r="BTH54"/>
      <c r="BTI54"/>
      <c r="BTJ54"/>
      <c r="BTK54"/>
      <c r="BTL54"/>
      <c r="BTM54"/>
      <c r="BTN54"/>
      <c r="BTO54"/>
      <c r="BTP54"/>
      <c r="BTQ54"/>
      <c r="BTR54"/>
      <c r="BTS54"/>
      <c r="BTT54"/>
      <c r="BTU54"/>
      <c r="BTV54"/>
      <c r="BTW54"/>
      <c r="BTX54"/>
      <c r="BTY54"/>
      <c r="BTZ54"/>
      <c r="BUA54"/>
      <c r="BUB54"/>
      <c r="BUC54"/>
      <c r="BUD54"/>
      <c r="BUE54"/>
      <c r="BUF54"/>
      <c r="BUG54"/>
      <c r="BUH54"/>
      <c r="BUI54"/>
      <c r="BUJ54"/>
      <c r="BUK54"/>
      <c r="BUL54"/>
      <c r="BUM54"/>
      <c r="BUN54"/>
      <c r="BUO54"/>
      <c r="BUP54"/>
      <c r="BUQ54"/>
      <c r="BUR54"/>
      <c r="BUS54"/>
      <c r="BUT54"/>
      <c r="BUU54"/>
      <c r="BUV54"/>
      <c r="BUW54"/>
      <c r="BUX54"/>
      <c r="BUY54"/>
      <c r="BUZ54"/>
      <c r="BVA54"/>
      <c r="BVB54"/>
      <c r="BVC54"/>
      <c r="BVD54"/>
      <c r="BVE54"/>
      <c r="BVF54"/>
      <c r="BVG54"/>
      <c r="BVH54"/>
      <c r="BVI54"/>
      <c r="BVJ54"/>
      <c r="BVK54"/>
      <c r="BVL54"/>
      <c r="BVM54"/>
      <c r="BVN54"/>
      <c r="BVO54"/>
      <c r="BVP54"/>
      <c r="BVQ54"/>
      <c r="BVR54"/>
      <c r="BVS54"/>
      <c r="BVT54"/>
      <c r="BVU54"/>
      <c r="BVV54"/>
      <c r="BVW54"/>
      <c r="BVX54"/>
      <c r="BVY54"/>
      <c r="BVZ54"/>
      <c r="BWA54"/>
      <c r="BWB54"/>
      <c r="BWC54"/>
      <c r="BWD54"/>
      <c r="BWE54"/>
      <c r="BWF54"/>
      <c r="BWG54"/>
      <c r="BWH54"/>
      <c r="BWI54"/>
      <c r="BWJ54"/>
      <c r="BWK54"/>
      <c r="BWL54"/>
      <c r="BWM54"/>
      <c r="BWN54"/>
      <c r="BWO54"/>
      <c r="BWP54"/>
      <c r="BWQ54"/>
      <c r="BWR54"/>
      <c r="BWS54"/>
      <c r="BWT54"/>
      <c r="BWU54"/>
      <c r="BWV54"/>
      <c r="BWW54"/>
      <c r="BWX54"/>
      <c r="BWY54"/>
      <c r="BWZ54"/>
      <c r="BXA54"/>
      <c r="BXB54"/>
      <c r="BXC54"/>
      <c r="BXD54"/>
      <c r="BXE54"/>
      <c r="BXF54"/>
      <c r="BXG54"/>
      <c r="BXH54"/>
      <c r="BXI54"/>
      <c r="BXJ54"/>
      <c r="BXK54"/>
      <c r="BXL54"/>
      <c r="BXM54"/>
      <c r="BXN54"/>
      <c r="BXO54"/>
      <c r="BXP54"/>
      <c r="BXQ54"/>
      <c r="BXR54"/>
      <c r="BXS54"/>
      <c r="BXT54"/>
      <c r="BXU54"/>
      <c r="BXV54"/>
      <c r="BXW54"/>
      <c r="BXX54"/>
      <c r="BXY54"/>
      <c r="BXZ54"/>
      <c r="BYA54"/>
      <c r="BYB54"/>
      <c r="BYC54"/>
      <c r="BYD54"/>
      <c r="BYE54"/>
      <c r="BYF54"/>
      <c r="BYG54"/>
      <c r="BYH54"/>
      <c r="BYI54"/>
      <c r="BYJ54"/>
      <c r="BYK54"/>
      <c r="BYL54"/>
      <c r="BYM54"/>
      <c r="BYN54"/>
      <c r="BYO54"/>
      <c r="BYP54"/>
      <c r="BYQ54"/>
      <c r="BYR54"/>
      <c r="BYS54"/>
      <c r="BYT54"/>
      <c r="BYU54"/>
      <c r="BYV54"/>
      <c r="BYW54"/>
      <c r="BYX54"/>
      <c r="BYY54"/>
      <c r="BYZ54"/>
      <c r="BZA54"/>
      <c r="BZB54"/>
      <c r="BZC54"/>
      <c r="BZD54"/>
      <c r="BZE54"/>
      <c r="BZF54"/>
      <c r="BZG54"/>
      <c r="BZH54"/>
      <c r="BZI54"/>
      <c r="BZJ54"/>
      <c r="BZK54"/>
      <c r="BZL54"/>
      <c r="BZM54"/>
      <c r="BZN54"/>
      <c r="BZO54"/>
      <c r="BZP54"/>
      <c r="BZQ54"/>
      <c r="BZR54"/>
      <c r="BZS54"/>
      <c r="BZT54"/>
      <c r="BZU54"/>
      <c r="BZV54"/>
      <c r="BZW54"/>
      <c r="BZX54"/>
      <c r="BZY54"/>
      <c r="BZZ54"/>
      <c r="CAA54"/>
      <c r="CAB54"/>
      <c r="CAC54"/>
      <c r="CAD54"/>
      <c r="CAE54"/>
      <c r="CAF54"/>
      <c r="CAG54"/>
      <c r="CAH54"/>
      <c r="CAI54"/>
      <c r="CAJ54"/>
      <c r="CAK54"/>
      <c r="CAL54"/>
      <c r="CAM54"/>
      <c r="CAN54"/>
      <c r="CAO54"/>
      <c r="CAP54"/>
      <c r="CAQ54"/>
      <c r="CAR54"/>
      <c r="CAS54"/>
      <c r="CAT54"/>
      <c r="CAU54"/>
      <c r="CAV54"/>
      <c r="CAW54"/>
      <c r="CAX54"/>
      <c r="CAY54"/>
      <c r="CAZ54"/>
      <c r="CBA54"/>
      <c r="CBB54"/>
      <c r="CBC54"/>
      <c r="CBD54"/>
      <c r="CBE54"/>
      <c r="CBF54"/>
      <c r="CBG54"/>
      <c r="CBH54"/>
      <c r="CBI54"/>
      <c r="CBJ54"/>
      <c r="CBK54"/>
      <c r="CBL54"/>
      <c r="CBM54"/>
      <c r="CBN54"/>
      <c r="CBO54"/>
      <c r="CBP54"/>
      <c r="CBQ54"/>
      <c r="CBR54"/>
      <c r="CBS54"/>
      <c r="CBT54"/>
      <c r="CBU54"/>
      <c r="CBV54"/>
      <c r="CBW54"/>
      <c r="CBX54"/>
      <c r="CBY54"/>
      <c r="CBZ54"/>
      <c r="CCA54"/>
      <c r="CCB54"/>
      <c r="CCC54"/>
      <c r="CCD54"/>
      <c r="CCE54"/>
      <c r="CCF54"/>
      <c r="CCG54"/>
      <c r="CCH54"/>
      <c r="CCI54"/>
      <c r="CCJ54"/>
      <c r="CCK54"/>
      <c r="CCL54"/>
      <c r="CCM54"/>
      <c r="CCN54"/>
      <c r="CCO54"/>
      <c r="CCP54"/>
      <c r="CCQ54"/>
      <c r="CCR54"/>
      <c r="CCS54"/>
      <c r="CCT54"/>
      <c r="CCU54"/>
      <c r="CCV54"/>
      <c r="CCW54"/>
      <c r="CCX54"/>
      <c r="CCY54"/>
      <c r="CCZ54"/>
      <c r="CDA54"/>
      <c r="CDB54"/>
      <c r="CDC54"/>
      <c r="CDD54"/>
      <c r="CDE54"/>
      <c r="CDF54"/>
      <c r="CDG54"/>
      <c r="CDH54"/>
      <c r="CDI54"/>
      <c r="CDJ54"/>
      <c r="CDK54"/>
      <c r="CDL54"/>
      <c r="CDM54"/>
      <c r="CDN54"/>
      <c r="CDO54"/>
      <c r="CDP54"/>
      <c r="CDQ54"/>
      <c r="CDR54"/>
      <c r="CDS54"/>
      <c r="CDT54"/>
      <c r="CDU54"/>
      <c r="CDV54"/>
      <c r="CDW54"/>
      <c r="CDX54"/>
      <c r="CDY54"/>
      <c r="CDZ54"/>
      <c r="CEA54"/>
      <c r="CEB54"/>
      <c r="CEC54"/>
      <c r="CED54"/>
      <c r="CEE54"/>
      <c r="CEF54"/>
      <c r="CEG54"/>
      <c r="CEH54"/>
      <c r="CEI54"/>
      <c r="CEJ54"/>
      <c r="CEK54"/>
      <c r="CEL54"/>
      <c r="CEM54"/>
      <c r="CEN54"/>
      <c r="CEO54"/>
      <c r="CEP54"/>
      <c r="CEQ54"/>
      <c r="CER54"/>
      <c r="CES54"/>
      <c r="CET54"/>
      <c r="CEU54"/>
      <c r="CEV54"/>
      <c r="CEW54"/>
      <c r="CEX54"/>
      <c r="CEY54"/>
      <c r="CEZ54"/>
      <c r="CFA54"/>
      <c r="CFB54"/>
      <c r="CFC54"/>
      <c r="CFD54"/>
      <c r="CFE54"/>
      <c r="CFF54"/>
      <c r="CFG54"/>
      <c r="CFH54"/>
      <c r="CFI54"/>
      <c r="CFJ54"/>
      <c r="CFK54"/>
      <c r="CFL54"/>
      <c r="CFM54"/>
      <c r="CFN54"/>
      <c r="CFO54"/>
      <c r="CFP54"/>
      <c r="CFQ54"/>
      <c r="CFR54"/>
      <c r="CFS54"/>
      <c r="CFT54"/>
      <c r="CFU54"/>
      <c r="CFV54"/>
      <c r="CFW54"/>
      <c r="CFX54"/>
      <c r="CFY54"/>
      <c r="CFZ54"/>
      <c r="CGA54"/>
      <c r="CGB54"/>
      <c r="CGC54"/>
      <c r="CGD54"/>
      <c r="CGE54"/>
      <c r="CGF54"/>
      <c r="CGG54"/>
      <c r="CGH54"/>
      <c r="CGI54"/>
      <c r="CGJ54"/>
      <c r="CGK54"/>
      <c r="CGL54"/>
      <c r="CGM54"/>
      <c r="CGN54"/>
      <c r="CGO54"/>
      <c r="CGP54"/>
      <c r="CGQ54"/>
      <c r="CGR54"/>
      <c r="CGS54"/>
      <c r="CGT54"/>
      <c r="CGU54"/>
      <c r="CGV54"/>
      <c r="CGW54"/>
      <c r="CGX54"/>
      <c r="CGY54"/>
      <c r="CGZ54"/>
      <c r="CHA54"/>
      <c r="CHB54"/>
      <c r="CHC54"/>
      <c r="CHD54"/>
      <c r="CHE54"/>
      <c r="CHF54"/>
      <c r="CHG54"/>
      <c r="CHH54"/>
      <c r="CHI54"/>
      <c r="CHJ54"/>
      <c r="CHK54"/>
      <c r="CHL54"/>
      <c r="CHM54"/>
      <c r="CHN54"/>
      <c r="CHO54"/>
      <c r="CHP54"/>
      <c r="CHQ54"/>
      <c r="CHR54"/>
      <c r="CHS54"/>
      <c r="CHT54"/>
      <c r="CHU54"/>
      <c r="CHV54"/>
      <c r="CHW54"/>
      <c r="CHX54"/>
      <c r="CHY54"/>
      <c r="CHZ54"/>
      <c r="CIA54"/>
      <c r="CIB54"/>
      <c r="CIC54"/>
      <c r="CID54"/>
      <c r="CIE54"/>
      <c r="CIF54"/>
      <c r="CIG54"/>
      <c r="CIH54"/>
      <c r="CII54"/>
      <c r="CIJ54"/>
      <c r="CIK54"/>
      <c r="CIL54"/>
      <c r="CIM54"/>
      <c r="CIN54"/>
      <c r="CIO54"/>
      <c r="CIP54"/>
      <c r="CIQ54"/>
      <c r="CIR54"/>
      <c r="CIS54"/>
      <c r="CIT54"/>
      <c r="CIU54"/>
      <c r="CIV54"/>
      <c r="CIW54"/>
      <c r="CIX54"/>
      <c r="CIY54"/>
      <c r="CIZ54"/>
      <c r="CJA54"/>
      <c r="CJB54"/>
      <c r="CJC54"/>
      <c r="CJD54"/>
      <c r="CJE54"/>
      <c r="CJF54"/>
      <c r="CJG54"/>
      <c r="CJH54"/>
      <c r="CJI54"/>
      <c r="CJJ54"/>
      <c r="CJK54"/>
      <c r="CJL54"/>
      <c r="CJM54"/>
      <c r="CJN54"/>
      <c r="CJO54"/>
      <c r="CJP54"/>
      <c r="CJQ54"/>
      <c r="CJR54"/>
      <c r="CJS54"/>
      <c r="CJT54"/>
      <c r="CJU54"/>
      <c r="CJV54"/>
      <c r="CJW54"/>
      <c r="CJX54"/>
      <c r="CJY54"/>
      <c r="CJZ54"/>
      <c r="CKA54"/>
      <c r="CKB54"/>
      <c r="CKC54"/>
      <c r="CKD54"/>
      <c r="CKE54"/>
      <c r="CKF54"/>
      <c r="CKG54"/>
      <c r="CKH54"/>
      <c r="CKI54"/>
      <c r="CKJ54"/>
      <c r="CKK54"/>
      <c r="CKL54"/>
      <c r="CKM54"/>
      <c r="CKN54"/>
      <c r="CKO54"/>
      <c r="CKP54"/>
      <c r="CKQ54"/>
      <c r="CKR54"/>
      <c r="CKS54"/>
      <c r="CKT54"/>
      <c r="CKU54"/>
      <c r="CKV54"/>
      <c r="CKW54"/>
      <c r="CKX54"/>
      <c r="CKY54"/>
      <c r="CKZ54"/>
      <c r="CLA54"/>
      <c r="CLB54"/>
      <c r="CLC54"/>
      <c r="CLD54"/>
      <c r="CLE54"/>
      <c r="CLF54"/>
      <c r="CLG54"/>
      <c r="CLH54"/>
      <c r="CLI54"/>
      <c r="CLJ54"/>
      <c r="CLK54"/>
      <c r="CLL54"/>
      <c r="CLM54"/>
      <c r="CLN54"/>
      <c r="CLO54"/>
      <c r="CLP54"/>
      <c r="CLQ54"/>
      <c r="CLR54"/>
      <c r="CLS54"/>
      <c r="CLT54"/>
      <c r="CLU54"/>
      <c r="CLV54"/>
      <c r="CLW54"/>
      <c r="CLX54"/>
      <c r="CLY54"/>
      <c r="CLZ54"/>
      <c r="CMA54"/>
      <c r="CMB54"/>
      <c r="CMC54"/>
      <c r="CMD54"/>
      <c r="CME54"/>
      <c r="CMF54"/>
      <c r="CMG54"/>
      <c r="CMH54"/>
      <c r="CMI54"/>
      <c r="CMJ54"/>
      <c r="CMK54"/>
      <c r="CML54"/>
      <c r="CMM54"/>
      <c r="CMN54"/>
      <c r="CMO54"/>
      <c r="CMP54"/>
      <c r="CMQ54"/>
      <c r="CMR54"/>
      <c r="CMS54"/>
      <c r="CMT54"/>
      <c r="CMU54"/>
      <c r="CMV54"/>
      <c r="CMW54"/>
      <c r="CMX54"/>
      <c r="CMY54"/>
      <c r="CMZ54"/>
      <c r="CNA54"/>
      <c r="CNB54"/>
      <c r="CNC54"/>
      <c r="CND54"/>
      <c r="CNE54"/>
      <c r="CNF54"/>
      <c r="CNG54"/>
      <c r="CNH54"/>
      <c r="CNI54"/>
      <c r="CNJ54"/>
      <c r="CNK54"/>
      <c r="CNL54"/>
      <c r="CNM54"/>
      <c r="CNN54"/>
      <c r="CNO54"/>
      <c r="CNP54"/>
      <c r="CNQ54"/>
      <c r="CNR54"/>
      <c r="CNS54"/>
      <c r="CNT54"/>
      <c r="CNU54"/>
      <c r="CNV54"/>
      <c r="CNW54"/>
      <c r="CNX54"/>
      <c r="CNY54"/>
      <c r="CNZ54"/>
      <c r="COA54"/>
      <c r="COB54"/>
      <c r="COC54"/>
      <c r="COD54"/>
      <c r="COE54"/>
      <c r="COF54"/>
      <c r="COG54"/>
      <c r="COH54"/>
      <c r="COI54"/>
      <c r="COJ54"/>
      <c r="COK54"/>
      <c r="COL54"/>
      <c r="COM54"/>
      <c r="CON54"/>
      <c r="COO54"/>
      <c r="COP54"/>
      <c r="COQ54"/>
      <c r="COR54"/>
      <c r="COS54"/>
      <c r="COT54"/>
      <c r="COU54"/>
      <c r="COV54"/>
      <c r="COW54"/>
      <c r="COX54"/>
      <c r="COY54"/>
      <c r="COZ54"/>
      <c r="CPA54"/>
      <c r="CPB54"/>
      <c r="CPC54"/>
      <c r="CPD54"/>
      <c r="CPE54"/>
      <c r="CPF54"/>
      <c r="CPG54"/>
      <c r="CPH54"/>
      <c r="CPI54"/>
      <c r="CPJ54"/>
      <c r="CPK54"/>
      <c r="CPL54"/>
      <c r="CPM54"/>
      <c r="CPN54"/>
      <c r="CPO54"/>
      <c r="CPP54"/>
      <c r="CPQ54"/>
      <c r="CPR54"/>
      <c r="CPS54"/>
      <c r="CPT54"/>
      <c r="CPU54"/>
      <c r="CPV54"/>
      <c r="CPW54"/>
      <c r="CPX54"/>
      <c r="CPY54"/>
      <c r="CPZ54"/>
      <c r="CQA54"/>
      <c r="CQB54"/>
      <c r="CQC54"/>
      <c r="CQD54"/>
      <c r="CQE54"/>
      <c r="CQF54"/>
      <c r="CQG54"/>
      <c r="CQH54"/>
      <c r="CQI54"/>
      <c r="CQJ54"/>
      <c r="CQK54"/>
      <c r="CQL54"/>
      <c r="CQM54"/>
      <c r="CQN54"/>
      <c r="CQO54"/>
      <c r="CQP54"/>
      <c r="CQQ54"/>
      <c r="CQR54"/>
      <c r="CQS54"/>
      <c r="CQT54"/>
      <c r="CQU54"/>
      <c r="CQV54"/>
      <c r="CQW54"/>
      <c r="CQX54"/>
      <c r="CQY54"/>
      <c r="CQZ54"/>
      <c r="CRA54"/>
      <c r="CRB54"/>
      <c r="CRC54"/>
      <c r="CRD54"/>
      <c r="CRE54"/>
      <c r="CRF54"/>
      <c r="CRG54"/>
      <c r="CRH54"/>
      <c r="CRI54"/>
      <c r="CRJ54"/>
      <c r="CRK54"/>
      <c r="CRL54"/>
      <c r="CRM54"/>
      <c r="CRN54"/>
      <c r="CRO54"/>
      <c r="CRP54"/>
      <c r="CRQ54"/>
      <c r="CRR54"/>
      <c r="CRS54"/>
      <c r="CRT54"/>
      <c r="CRU54"/>
      <c r="CRV54"/>
      <c r="CRW54"/>
      <c r="CRX54"/>
      <c r="CRY54"/>
      <c r="CRZ54"/>
      <c r="CSA54"/>
      <c r="CSB54"/>
      <c r="CSC54"/>
      <c r="CSD54"/>
      <c r="CSE54"/>
      <c r="CSF54"/>
      <c r="CSG54"/>
      <c r="CSH54"/>
      <c r="CSI54"/>
      <c r="CSJ54"/>
      <c r="CSK54"/>
      <c r="CSL54"/>
      <c r="CSM54"/>
      <c r="CSN54"/>
      <c r="CSO54"/>
      <c r="CSP54"/>
      <c r="CSQ54"/>
      <c r="CSR54"/>
      <c r="CSS54"/>
      <c r="CST54"/>
      <c r="CSU54"/>
      <c r="CSV54"/>
      <c r="CSW54"/>
      <c r="CSX54"/>
      <c r="CSY54"/>
      <c r="CSZ54"/>
      <c r="CTA54"/>
      <c r="CTB54"/>
      <c r="CTC54"/>
      <c r="CTD54"/>
      <c r="CTE54"/>
      <c r="CTF54"/>
      <c r="CTG54"/>
      <c r="CTH54"/>
      <c r="CTI54"/>
      <c r="CTJ54"/>
      <c r="CTK54"/>
      <c r="CTL54"/>
      <c r="CTM54"/>
      <c r="CTN54"/>
      <c r="CTO54"/>
      <c r="CTP54"/>
      <c r="CTQ54"/>
      <c r="CTR54"/>
      <c r="CTS54"/>
      <c r="CTT54"/>
      <c r="CTU54"/>
      <c r="CTV54"/>
      <c r="CTW54"/>
      <c r="CTX54"/>
      <c r="CTY54"/>
      <c r="CTZ54"/>
      <c r="CUA54"/>
      <c r="CUB54"/>
      <c r="CUC54"/>
      <c r="CUD54"/>
      <c r="CUE54"/>
      <c r="CUF54"/>
      <c r="CUG54"/>
      <c r="CUH54"/>
      <c r="CUI54"/>
      <c r="CUJ54"/>
      <c r="CUK54"/>
      <c r="CUL54"/>
      <c r="CUM54"/>
      <c r="CUN54"/>
      <c r="CUO54"/>
      <c r="CUP54"/>
      <c r="CUQ54"/>
      <c r="CUR54"/>
      <c r="CUS54"/>
      <c r="CUT54"/>
      <c r="CUU54"/>
      <c r="CUV54"/>
      <c r="CUW54"/>
      <c r="CUX54"/>
      <c r="CUY54"/>
      <c r="CUZ54"/>
      <c r="CVA54"/>
      <c r="CVB54"/>
      <c r="CVC54"/>
      <c r="CVD54"/>
      <c r="CVE54"/>
      <c r="CVF54"/>
      <c r="CVG54"/>
      <c r="CVH54"/>
      <c r="CVI54"/>
      <c r="CVJ54"/>
      <c r="CVK54"/>
      <c r="CVL54"/>
      <c r="CVM54"/>
      <c r="CVN54"/>
      <c r="CVO54"/>
      <c r="CVP54"/>
      <c r="CVQ54"/>
      <c r="CVR54"/>
      <c r="CVS54"/>
      <c r="CVT54"/>
      <c r="CVU54"/>
      <c r="CVV54"/>
      <c r="CVW54"/>
      <c r="CVX54"/>
      <c r="CVY54"/>
      <c r="CVZ54"/>
      <c r="CWA54"/>
      <c r="CWB54"/>
      <c r="CWC54"/>
      <c r="CWD54"/>
      <c r="CWE54"/>
      <c r="CWF54"/>
      <c r="CWG54"/>
      <c r="CWH54"/>
      <c r="CWI54"/>
      <c r="CWJ54"/>
      <c r="CWK54"/>
      <c r="CWL54"/>
      <c r="CWM54"/>
      <c r="CWN54"/>
      <c r="CWO54"/>
      <c r="CWP54"/>
      <c r="CWQ54"/>
      <c r="CWR54"/>
      <c r="CWS54"/>
      <c r="CWT54"/>
      <c r="CWU54"/>
      <c r="CWV54"/>
      <c r="CWW54"/>
      <c r="CWX54"/>
      <c r="CWY54"/>
      <c r="CWZ54"/>
      <c r="CXA54"/>
      <c r="CXB54"/>
      <c r="CXC54"/>
      <c r="CXD54"/>
      <c r="CXE54"/>
      <c r="CXF54"/>
      <c r="CXG54"/>
      <c r="CXH54"/>
      <c r="CXI54"/>
      <c r="CXJ54"/>
      <c r="CXK54"/>
      <c r="CXL54"/>
      <c r="CXM54"/>
      <c r="CXN54"/>
      <c r="CXO54"/>
      <c r="CXP54"/>
      <c r="CXQ54"/>
      <c r="CXR54"/>
      <c r="CXS54"/>
      <c r="CXT54"/>
      <c r="CXU54"/>
      <c r="CXV54"/>
      <c r="CXW54"/>
      <c r="CXX54"/>
      <c r="CXY54"/>
      <c r="CXZ54"/>
      <c r="CYA54"/>
      <c r="CYB54"/>
      <c r="CYC54"/>
      <c r="CYD54"/>
      <c r="CYE54"/>
      <c r="CYF54"/>
      <c r="CYG54"/>
      <c r="CYH54"/>
      <c r="CYI54"/>
      <c r="CYJ54"/>
      <c r="CYK54"/>
      <c r="CYL54"/>
      <c r="CYM54"/>
      <c r="CYN54"/>
      <c r="CYO54"/>
      <c r="CYP54"/>
      <c r="CYQ54"/>
      <c r="CYR54"/>
      <c r="CYS54"/>
      <c r="CYT54"/>
      <c r="CYU54"/>
      <c r="CYV54"/>
      <c r="CYW54"/>
      <c r="CYX54"/>
      <c r="CYY54"/>
      <c r="CYZ54"/>
      <c r="CZA54"/>
      <c r="CZB54"/>
      <c r="CZC54"/>
      <c r="CZD54"/>
      <c r="CZE54"/>
      <c r="CZF54"/>
      <c r="CZG54"/>
      <c r="CZH54"/>
      <c r="CZI54"/>
      <c r="CZJ54"/>
      <c r="CZK54"/>
      <c r="CZL54"/>
      <c r="CZM54"/>
      <c r="CZN54"/>
      <c r="CZO54"/>
      <c r="CZP54"/>
      <c r="CZQ54"/>
      <c r="CZR54"/>
      <c r="CZS54"/>
      <c r="CZT54"/>
      <c r="CZU54"/>
      <c r="CZV54"/>
      <c r="CZW54"/>
      <c r="CZX54"/>
      <c r="CZY54"/>
      <c r="CZZ54"/>
      <c r="DAA54"/>
      <c r="DAB54"/>
      <c r="DAC54"/>
      <c r="DAD54"/>
      <c r="DAE54"/>
      <c r="DAF54"/>
      <c r="DAG54"/>
      <c r="DAH54"/>
      <c r="DAI54"/>
      <c r="DAJ54"/>
      <c r="DAK54"/>
      <c r="DAL54"/>
      <c r="DAM54"/>
      <c r="DAN54"/>
      <c r="DAO54"/>
      <c r="DAP54"/>
      <c r="DAQ54"/>
      <c r="DAR54"/>
      <c r="DAS54"/>
      <c r="DAT54"/>
      <c r="DAU54"/>
      <c r="DAV54"/>
      <c r="DAW54"/>
      <c r="DAX54"/>
      <c r="DAY54"/>
      <c r="DAZ54"/>
      <c r="DBA54"/>
      <c r="DBB54"/>
      <c r="DBC54"/>
      <c r="DBD54"/>
      <c r="DBE54"/>
      <c r="DBF54"/>
      <c r="DBG54"/>
      <c r="DBH54"/>
      <c r="DBI54"/>
      <c r="DBJ54"/>
      <c r="DBK54"/>
      <c r="DBL54"/>
      <c r="DBM54"/>
      <c r="DBN54"/>
      <c r="DBO54"/>
      <c r="DBP54"/>
      <c r="DBQ54"/>
      <c r="DBR54"/>
      <c r="DBS54"/>
      <c r="DBT54"/>
      <c r="DBU54"/>
      <c r="DBV54"/>
      <c r="DBW54"/>
      <c r="DBX54"/>
      <c r="DBY54"/>
      <c r="DBZ54"/>
      <c r="DCA54"/>
      <c r="DCB54"/>
      <c r="DCC54"/>
      <c r="DCD54"/>
      <c r="DCE54"/>
      <c r="DCF54"/>
      <c r="DCG54"/>
      <c r="DCH54"/>
      <c r="DCI54"/>
      <c r="DCJ54"/>
      <c r="DCK54"/>
      <c r="DCL54"/>
      <c r="DCM54"/>
      <c r="DCN54"/>
      <c r="DCO54"/>
      <c r="DCP54"/>
      <c r="DCQ54"/>
      <c r="DCR54"/>
      <c r="DCS54"/>
      <c r="DCT54"/>
      <c r="DCU54"/>
      <c r="DCV54"/>
      <c r="DCW54"/>
      <c r="DCX54"/>
      <c r="DCY54"/>
      <c r="DCZ54"/>
      <c r="DDA54"/>
      <c r="DDB54"/>
      <c r="DDC54"/>
      <c r="DDD54"/>
      <c r="DDE54"/>
      <c r="DDF54"/>
      <c r="DDG54"/>
      <c r="DDH54"/>
      <c r="DDI54"/>
      <c r="DDJ54"/>
      <c r="DDK54"/>
      <c r="DDL54"/>
      <c r="DDM54"/>
      <c r="DDN54"/>
      <c r="DDO54"/>
      <c r="DDP54"/>
      <c r="DDQ54"/>
      <c r="DDR54"/>
      <c r="DDS54"/>
      <c r="DDT54"/>
      <c r="DDU54"/>
      <c r="DDV54"/>
      <c r="DDW54"/>
      <c r="DDX54"/>
      <c r="DDY54"/>
      <c r="DDZ54"/>
      <c r="DEA54"/>
      <c r="DEB54"/>
      <c r="DEC54"/>
      <c r="DED54"/>
      <c r="DEE54"/>
      <c r="DEF54"/>
      <c r="DEG54"/>
      <c r="DEH54"/>
      <c r="DEI54"/>
      <c r="DEJ54"/>
      <c r="DEK54"/>
      <c r="DEL54"/>
      <c r="DEM54"/>
      <c r="DEN54"/>
      <c r="DEO54"/>
      <c r="DEP54"/>
      <c r="DEQ54"/>
      <c r="DER54"/>
      <c r="DES54"/>
      <c r="DET54"/>
      <c r="DEU54"/>
      <c r="DEV54"/>
      <c r="DEW54"/>
      <c r="DEX54"/>
      <c r="DEY54"/>
      <c r="DEZ54"/>
      <c r="DFA54"/>
      <c r="DFB54"/>
      <c r="DFC54"/>
      <c r="DFD54"/>
      <c r="DFE54"/>
      <c r="DFF54"/>
      <c r="DFG54"/>
      <c r="DFH54"/>
      <c r="DFI54"/>
      <c r="DFJ54"/>
      <c r="DFK54"/>
      <c r="DFL54"/>
      <c r="DFM54"/>
      <c r="DFN54"/>
      <c r="DFO54"/>
      <c r="DFP54"/>
      <c r="DFQ54"/>
      <c r="DFR54"/>
      <c r="DFS54"/>
      <c r="DFT54"/>
      <c r="DFU54"/>
      <c r="DFV54"/>
      <c r="DFW54"/>
      <c r="DFX54"/>
      <c r="DFY54"/>
      <c r="DFZ54"/>
      <c r="DGA54"/>
      <c r="DGB54"/>
      <c r="DGC54"/>
      <c r="DGD54"/>
      <c r="DGE54"/>
      <c r="DGF54"/>
      <c r="DGG54"/>
      <c r="DGH54"/>
      <c r="DGI54"/>
      <c r="DGJ54"/>
      <c r="DGK54"/>
      <c r="DGL54"/>
      <c r="DGM54"/>
      <c r="DGN54"/>
      <c r="DGO54"/>
      <c r="DGP54"/>
      <c r="DGQ54"/>
      <c r="DGR54"/>
      <c r="DGS54"/>
      <c r="DGT54"/>
      <c r="DGU54"/>
      <c r="DGV54"/>
      <c r="DGW54"/>
      <c r="DGX54"/>
      <c r="DGY54"/>
      <c r="DGZ54"/>
      <c r="DHA54"/>
      <c r="DHB54"/>
      <c r="DHC54"/>
      <c r="DHD54"/>
      <c r="DHE54"/>
      <c r="DHF54"/>
      <c r="DHG54"/>
      <c r="DHH54"/>
      <c r="DHI54"/>
      <c r="DHJ54"/>
      <c r="DHK54"/>
      <c r="DHL54"/>
      <c r="DHM54"/>
      <c r="DHN54"/>
      <c r="DHO54"/>
      <c r="DHP54"/>
      <c r="DHQ54"/>
      <c r="DHR54"/>
      <c r="DHS54"/>
      <c r="DHT54"/>
      <c r="DHU54"/>
      <c r="DHV54"/>
      <c r="DHW54"/>
      <c r="DHX54"/>
      <c r="DHY54"/>
      <c r="DHZ54"/>
      <c r="DIA54"/>
      <c r="DIB54"/>
      <c r="DIC54"/>
      <c r="DID54"/>
      <c r="DIE54"/>
      <c r="DIF54"/>
      <c r="DIG54"/>
      <c r="DIH54"/>
      <c r="DII54"/>
      <c r="DIJ54"/>
      <c r="DIK54"/>
      <c r="DIL54"/>
      <c r="DIM54"/>
      <c r="DIN54"/>
      <c r="DIO54"/>
      <c r="DIP54"/>
      <c r="DIQ54"/>
      <c r="DIR54"/>
      <c r="DIS54"/>
      <c r="DIT54"/>
      <c r="DIU54"/>
      <c r="DIV54"/>
      <c r="DIW54"/>
      <c r="DIX54"/>
      <c r="DIY54"/>
      <c r="DIZ54"/>
      <c r="DJA54"/>
      <c r="DJB54"/>
      <c r="DJC54"/>
      <c r="DJD54"/>
      <c r="DJE54"/>
      <c r="DJF54"/>
      <c r="DJG54"/>
      <c r="DJH54"/>
      <c r="DJI54"/>
      <c r="DJJ54"/>
      <c r="DJK54"/>
      <c r="DJL54"/>
      <c r="DJM54"/>
      <c r="DJN54"/>
      <c r="DJO54"/>
      <c r="DJP54"/>
      <c r="DJQ54"/>
      <c r="DJR54"/>
      <c r="DJS54"/>
      <c r="DJT54"/>
      <c r="DJU54"/>
      <c r="DJV54"/>
      <c r="DJW54"/>
      <c r="DJX54"/>
      <c r="DJY54"/>
      <c r="DJZ54"/>
      <c r="DKA54"/>
      <c r="DKB54"/>
      <c r="DKC54"/>
      <c r="DKD54"/>
      <c r="DKE54"/>
      <c r="DKF54"/>
      <c r="DKG54"/>
      <c r="DKH54"/>
      <c r="DKI54"/>
      <c r="DKJ54"/>
      <c r="DKK54"/>
      <c r="DKL54"/>
      <c r="DKM54"/>
      <c r="DKN54"/>
      <c r="DKO54"/>
      <c r="DKP54"/>
      <c r="DKQ54"/>
      <c r="DKR54"/>
      <c r="DKS54"/>
      <c r="DKT54"/>
      <c r="DKU54"/>
      <c r="DKV54"/>
      <c r="DKW54"/>
      <c r="DKX54"/>
      <c r="DKY54"/>
      <c r="DKZ54"/>
      <c r="DLA54"/>
      <c r="DLB54"/>
      <c r="DLC54"/>
      <c r="DLD54"/>
      <c r="DLE54"/>
      <c r="DLF54"/>
      <c r="DLG54"/>
      <c r="DLH54"/>
      <c r="DLI54"/>
      <c r="DLJ54"/>
      <c r="DLK54"/>
      <c r="DLL54"/>
      <c r="DLM54"/>
      <c r="DLN54"/>
      <c r="DLO54"/>
      <c r="DLP54"/>
      <c r="DLQ54"/>
      <c r="DLR54"/>
      <c r="DLS54"/>
      <c r="DLT54"/>
      <c r="DLU54"/>
      <c r="DLV54"/>
      <c r="DLW54"/>
      <c r="DLX54"/>
      <c r="DLY54"/>
      <c r="DLZ54"/>
      <c r="DMA54"/>
      <c r="DMB54"/>
      <c r="DMC54"/>
      <c r="DMD54"/>
      <c r="DME54"/>
      <c r="DMF54"/>
      <c r="DMG54"/>
      <c r="DMH54"/>
      <c r="DMI54"/>
      <c r="DMJ54"/>
      <c r="DMK54"/>
      <c r="DML54"/>
      <c r="DMM54"/>
      <c r="DMN54"/>
      <c r="DMO54"/>
      <c r="DMP54"/>
      <c r="DMQ54"/>
      <c r="DMR54"/>
      <c r="DMS54"/>
      <c r="DMT54"/>
      <c r="DMU54"/>
      <c r="DMV54"/>
      <c r="DMW54"/>
      <c r="DMX54"/>
      <c r="DMY54"/>
      <c r="DMZ54"/>
      <c r="DNA54"/>
      <c r="DNB54"/>
      <c r="DNC54"/>
      <c r="DND54"/>
      <c r="DNE54"/>
      <c r="DNF54"/>
      <c r="DNG54"/>
      <c r="DNH54"/>
      <c r="DNI54"/>
      <c r="DNJ54"/>
      <c r="DNK54"/>
      <c r="DNL54"/>
      <c r="DNM54"/>
      <c r="DNN54"/>
      <c r="DNO54"/>
      <c r="DNP54"/>
      <c r="DNQ54"/>
      <c r="DNR54"/>
      <c r="DNS54"/>
      <c r="DNT54"/>
      <c r="DNU54"/>
      <c r="DNV54"/>
      <c r="DNW54"/>
      <c r="DNX54"/>
      <c r="DNY54"/>
      <c r="DNZ54"/>
      <c r="DOA54"/>
      <c r="DOB54"/>
      <c r="DOC54"/>
      <c r="DOD54"/>
      <c r="DOE54"/>
      <c r="DOF54"/>
      <c r="DOG54"/>
      <c r="DOH54"/>
      <c r="DOI54"/>
      <c r="DOJ54"/>
      <c r="DOK54"/>
      <c r="DOL54"/>
      <c r="DOM54"/>
      <c r="DON54"/>
      <c r="DOO54"/>
      <c r="DOP54"/>
      <c r="DOQ54"/>
      <c r="DOR54"/>
      <c r="DOS54"/>
      <c r="DOT54"/>
      <c r="DOU54"/>
      <c r="DOV54"/>
      <c r="DOW54"/>
      <c r="DOX54"/>
      <c r="DOY54"/>
      <c r="DOZ54"/>
      <c r="DPA54"/>
      <c r="DPB54"/>
      <c r="DPC54"/>
      <c r="DPD54"/>
      <c r="DPE54"/>
      <c r="DPF54"/>
      <c r="DPG54"/>
      <c r="DPH54"/>
      <c r="DPI54"/>
      <c r="DPJ54"/>
      <c r="DPK54"/>
      <c r="DPL54"/>
      <c r="DPM54"/>
      <c r="DPN54"/>
      <c r="DPO54"/>
      <c r="DPP54"/>
      <c r="DPQ54"/>
      <c r="DPR54"/>
      <c r="DPS54"/>
      <c r="DPT54"/>
      <c r="DPU54"/>
      <c r="DPV54"/>
      <c r="DPW54"/>
      <c r="DPX54"/>
      <c r="DPY54"/>
      <c r="DPZ54"/>
      <c r="DQA54"/>
      <c r="DQB54"/>
      <c r="DQC54"/>
      <c r="DQD54"/>
      <c r="DQE54"/>
      <c r="DQF54"/>
      <c r="DQG54"/>
      <c r="DQH54"/>
      <c r="DQI54"/>
      <c r="DQJ54"/>
      <c r="DQK54"/>
      <c r="DQL54"/>
      <c r="DQM54"/>
      <c r="DQN54"/>
      <c r="DQO54"/>
      <c r="DQP54"/>
      <c r="DQQ54"/>
      <c r="DQR54"/>
      <c r="DQS54"/>
      <c r="DQT54"/>
      <c r="DQU54"/>
      <c r="DQV54"/>
      <c r="DQW54"/>
      <c r="DQX54"/>
      <c r="DQY54"/>
      <c r="DQZ54"/>
      <c r="DRA54"/>
      <c r="DRB54"/>
      <c r="DRC54"/>
      <c r="DRD54"/>
      <c r="DRE54"/>
      <c r="DRF54"/>
      <c r="DRG54"/>
      <c r="DRH54"/>
      <c r="DRI54"/>
      <c r="DRJ54"/>
      <c r="DRK54"/>
      <c r="DRL54"/>
      <c r="DRM54"/>
      <c r="DRN54"/>
      <c r="DRO54"/>
      <c r="DRP54"/>
      <c r="DRQ54"/>
      <c r="DRR54"/>
      <c r="DRS54"/>
      <c r="DRT54"/>
      <c r="DRU54"/>
      <c r="DRV54"/>
      <c r="DRW54"/>
      <c r="DRX54"/>
      <c r="DRY54"/>
      <c r="DRZ54"/>
      <c r="DSA54"/>
      <c r="DSB54"/>
      <c r="DSC54"/>
      <c r="DSD54"/>
      <c r="DSE54"/>
      <c r="DSF54"/>
      <c r="DSG54"/>
      <c r="DSH54"/>
      <c r="DSI54"/>
      <c r="DSJ54"/>
      <c r="DSK54"/>
      <c r="DSL54"/>
      <c r="DSM54"/>
      <c r="DSN54"/>
      <c r="DSO54"/>
      <c r="DSP54"/>
      <c r="DSQ54"/>
      <c r="DSR54"/>
      <c r="DSS54"/>
      <c r="DST54"/>
      <c r="DSU54"/>
      <c r="DSV54"/>
      <c r="DSW54"/>
      <c r="DSX54"/>
      <c r="DSY54"/>
      <c r="DSZ54"/>
      <c r="DTA54"/>
      <c r="DTB54"/>
      <c r="DTC54"/>
      <c r="DTD54"/>
      <c r="DTE54"/>
      <c r="DTF54"/>
      <c r="DTG54"/>
      <c r="DTH54"/>
      <c r="DTI54"/>
      <c r="DTJ54"/>
      <c r="DTK54"/>
      <c r="DTL54"/>
      <c r="DTM54"/>
      <c r="DTN54"/>
      <c r="DTO54"/>
      <c r="DTP54"/>
      <c r="DTQ54"/>
      <c r="DTR54"/>
      <c r="DTS54"/>
      <c r="DTT54"/>
      <c r="DTU54"/>
      <c r="DTV54"/>
      <c r="DTW54"/>
      <c r="DTX54"/>
      <c r="DTY54"/>
      <c r="DTZ54"/>
      <c r="DUA54"/>
      <c r="DUB54"/>
      <c r="DUC54"/>
      <c r="DUD54"/>
      <c r="DUE54"/>
      <c r="DUF54"/>
      <c r="DUG54"/>
      <c r="DUH54"/>
      <c r="DUI54"/>
      <c r="DUJ54"/>
      <c r="DUK54"/>
      <c r="DUL54"/>
      <c r="DUM54"/>
      <c r="DUN54"/>
      <c r="DUO54"/>
      <c r="DUP54"/>
      <c r="DUQ54"/>
      <c r="DUR54"/>
      <c r="DUS54"/>
      <c r="DUT54"/>
      <c r="DUU54"/>
      <c r="DUV54"/>
      <c r="DUW54"/>
      <c r="DUX54"/>
      <c r="DUY54"/>
      <c r="DUZ54"/>
      <c r="DVA54"/>
      <c r="DVB54"/>
      <c r="DVC54"/>
      <c r="DVD54"/>
      <c r="DVE54"/>
      <c r="DVF54"/>
      <c r="DVG54"/>
      <c r="DVH54"/>
      <c r="DVI54"/>
      <c r="DVJ54"/>
      <c r="DVK54"/>
      <c r="DVL54"/>
      <c r="DVM54"/>
      <c r="DVN54"/>
      <c r="DVO54"/>
      <c r="DVP54"/>
      <c r="DVQ54"/>
      <c r="DVR54"/>
      <c r="DVS54"/>
      <c r="DVT54"/>
      <c r="DVU54"/>
      <c r="DVV54"/>
      <c r="DVW54"/>
      <c r="DVX54"/>
      <c r="DVY54"/>
      <c r="DVZ54"/>
      <c r="DWA54"/>
      <c r="DWB54"/>
      <c r="DWC54"/>
      <c r="DWD54"/>
      <c r="DWE54"/>
      <c r="DWF54"/>
      <c r="DWG54"/>
      <c r="DWH54"/>
      <c r="DWI54"/>
      <c r="DWJ54"/>
      <c r="DWK54"/>
      <c r="DWL54"/>
      <c r="DWM54"/>
      <c r="DWN54"/>
      <c r="DWO54"/>
      <c r="DWP54"/>
      <c r="DWQ54"/>
      <c r="DWR54"/>
      <c r="DWS54"/>
      <c r="DWT54"/>
      <c r="DWU54"/>
      <c r="DWV54"/>
      <c r="DWW54"/>
      <c r="DWX54"/>
      <c r="DWY54"/>
      <c r="DWZ54"/>
      <c r="DXA54"/>
      <c r="DXB54"/>
      <c r="DXC54"/>
      <c r="DXD54"/>
      <c r="DXE54"/>
      <c r="DXF54"/>
      <c r="DXG54"/>
      <c r="DXH54"/>
      <c r="DXI54"/>
      <c r="DXJ54"/>
      <c r="DXK54"/>
      <c r="DXL54"/>
      <c r="DXM54"/>
      <c r="DXN54"/>
      <c r="DXO54"/>
      <c r="DXP54"/>
      <c r="DXQ54"/>
      <c r="DXR54"/>
      <c r="DXS54"/>
      <c r="DXT54"/>
      <c r="DXU54"/>
      <c r="DXV54"/>
      <c r="DXW54"/>
      <c r="DXX54"/>
      <c r="DXY54"/>
      <c r="DXZ54"/>
      <c r="DYA54"/>
      <c r="DYB54"/>
      <c r="DYC54"/>
      <c r="DYD54"/>
      <c r="DYE54"/>
      <c r="DYF54"/>
      <c r="DYG54"/>
      <c r="DYH54"/>
      <c r="DYI54"/>
      <c r="DYJ54"/>
      <c r="DYK54"/>
      <c r="DYL54"/>
      <c r="DYM54"/>
      <c r="DYN54"/>
      <c r="DYO54"/>
      <c r="DYP54"/>
      <c r="DYQ54"/>
      <c r="DYR54"/>
      <c r="DYS54"/>
      <c r="DYT54"/>
      <c r="DYU54"/>
      <c r="DYV54"/>
      <c r="DYW54"/>
      <c r="DYX54"/>
      <c r="DYY54"/>
      <c r="DYZ54"/>
      <c r="DZA54"/>
      <c r="DZB54"/>
      <c r="DZC54"/>
      <c r="DZD54"/>
      <c r="DZE54"/>
      <c r="DZF54"/>
      <c r="DZG54"/>
      <c r="DZH54"/>
      <c r="DZI54"/>
      <c r="DZJ54"/>
      <c r="DZK54"/>
      <c r="DZL54"/>
      <c r="DZM54"/>
      <c r="DZN54"/>
      <c r="DZO54"/>
      <c r="DZP54"/>
      <c r="DZQ54"/>
      <c r="DZR54"/>
      <c r="DZS54"/>
      <c r="DZT54"/>
      <c r="DZU54"/>
      <c r="DZV54"/>
      <c r="DZW54"/>
      <c r="DZX54"/>
      <c r="DZY54"/>
      <c r="DZZ54"/>
      <c r="EAA54"/>
      <c r="EAB54"/>
      <c r="EAC54"/>
      <c r="EAD54"/>
      <c r="EAE54"/>
      <c r="EAF54"/>
      <c r="EAG54"/>
      <c r="EAH54"/>
      <c r="EAI54"/>
      <c r="EAJ54"/>
      <c r="EAK54"/>
      <c r="EAL54"/>
      <c r="EAM54"/>
      <c r="EAN54"/>
      <c r="EAO54"/>
      <c r="EAP54"/>
      <c r="EAQ54"/>
      <c r="EAR54"/>
      <c r="EAS54"/>
      <c r="EAT54"/>
      <c r="EAU54"/>
      <c r="EAV54"/>
      <c r="EAW54"/>
      <c r="EAX54"/>
      <c r="EAY54"/>
      <c r="EAZ54"/>
      <c r="EBA54"/>
      <c r="EBB54"/>
      <c r="EBC54"/>
      <c r="EBD54"/>
      <c r="EBE54"/>
      <c r="EBF54"/>
      <c r="EBG54"/>
      <c r="EBH54"/>
      <c r="EBI54"/>
      <c r="EBJ54"/>
      <c r="EBK54"/>
      <c r="EBL54"/>
      <c r="EBM54"/>
      <c r="EBN54"/>
      <c r="EBO54"/>
      <c r="EBP54"/>
      <c r="EBQ54"/>
      <c r="EBR54"/>
      <c r="EBS54"/>
      <c r="EBT54"/>
      <c r="EBU54"/>
      <c r="EBV54"/>
      <c r="EBW54"/>
      <c r="EBX54"/>
      <c r="EBY54"/>
      <c r="EBZ54"/>
      <c r="ECA54"/>
      <c r="ECB54"/>
      <c r="ECC54"/>
      <c r="ECD54"/>
      <c r="ECE54"/>
      <c r="ECF54"/>
      <c r="ECG54"/>
      <c r="ECH54"/>
      <c r="ECI54"/>
      <c r="ECJ54"/>
      <c r="ECK54"/>
      <c r="ECL54"/>
      <c r="ECM54"/>
      <c r="ECN54"/>
      <c r="ECO54"/>
      <c r="ECP54"/>
      <c r="ECQ54"/>
      <c r="ECR54"/>
      <c r="ECS54"/>
      <c r="ECT54"/>
      <c r="ECU54"/>
      <c r="ECV54"/>
      <c r="ECW54"/>
      <c r="ECX54"/>
      <c r="ECY54"/>
      <c r="ECZ54"/>
      <c r="EDA54"/>
      <c r="EDB54"/>
      <c r="EDC54"/>
      <c r="EDD54"/>
      <c r="EDE54"/>
      <c r="EDF54"/>
      <c r="EDG54"/>
      <c r="EDH54"/>
      <c r="EDI54"/>
      <c r="EDJ54"/>
      <c r="EDK54"/>
      <c r="EDL54"/>
      <c r="EDM54"/>
      <c r="EDN54"/>
      <c r="EDO54"/>
      <c r="EDP54"/>
      <c r="EDQ54"/>
      <c r="EDR54"/>
      <c r="EDS54"/>
      <c r="EDT54"/>
      <c r="EDU54"/>
      <c r="EDV54"/>
      <c r="EDW54"/>
      <c r="EDX54"/>
      <c r="EDY54"/>
      <c r="EDZ54"/>
      <c r="EEA54"/>
      <c r="EEB54"/>
      <c r="EEC54"/>
      <c r="EED54"/>
      <c r="EEE54"/>
      <c r="EEF54"/>
      <c r="EEG54"/>
      <c r="EEH54"/>
      <c r="EEI54"/>
      <c r="EEJ54"/>
      <c r="EEK54"/>
      <c r="EEL54"/>
      <c r="EEM54"/>
      <c r="EEN54"/>
      <c r="EEO54"/>
      <c r="EEP54"/>
      <c r="EEQ54"/>
      <c r="EER54"/>
      <c r="EES54"/>
      <c r="EET54"/>
      <c r="EEU54"/>
      <c r="EEV54"/>
      <c r="EEW54"/>
      <c r="EEX54"/>
      <c r="EEY54"/>
      <c r="EEZ54"/>
      <c r="EFA54"/>
      <c r="EFB54"/>
      <c r="EFC54"/>
      <c r="EFD54"/>
      <c r="EFE54"/>
      <c r="EFF54"/>
      <c r="EFG54"/>
      <c r="EFH54"/>
      <c r="EFI54"/>
      <c r="EFJ54"/>
      <c r="EFK54"/>
      <c r="EFL54"/>
      <c r="EFM54"/>
      <c r="EFN54"/>
      <c r="EFO54"/>
      <c r="EFP54"/>
      <c r="EFQ54"/>
      <c r="EFR54"/>
      <c r="EFS54"/>
      <c r="EFT54"/>
      <c r="EFU54"/>
      <c r="EFV54"/>
      <c r="EFW54"/>
      <c r="EFX54"/>
      <c r="EFY54"/>
      <c r="EFZ54"/>
      <c r="EGA54"/>
      <c r="EGB54"/>
      <c r="EGC54"/>
      <c r="EGD54"/>
      <c r="EGE54"/>
      <c r="EGF54"/>
      <c r="EGG54"/>
      <c r="EGH54"/>
      <c r="EGI54"/>
      <c r="EGJ54"/>
      <c r="EGK54"/>
      <c r="EGL54"/>
      <c r="EGM54"/>
      <c r="EGN54"/>
      <c r="EGO54"/>
      <c r="EGP54"/>
      <c r="EGQ54"/>
      <c r="EGR54"/>
      <c r="EGS54"/>
      <c r="EGT54"/>
      <c r="EGU54"/>
      <c r="EGV54"/>
      <c r="EGW54"/>
      <c r="EGX54"/>
      <c r="EGY54"/>
      <c r="EGZ54"/>
      <c r="EHA54"/>
      <c r="EHB54"/>
      <c r="EHC54"/>
      <c r="EHD54"/>
      <c r="EHE54"/>
      <c r="EHF54"/>
      <c r="EHG54"/>
      <c r="EHH54"/>
      <c r="EHI54"/>
      <c r="EHJ54"/>
      <c r="EHK54"/>
      <c r="EHL54"/>
      <c r="EHM54"/>
      <c r="EHN54"/>
      <c r="EHO54"/>
      <c r="EHP54"/>
      <c r="EHQ54"/>
      <c r="EHR54"/>
      <c r="EHS54"/>
      <c r="EHT54"/>
      <c r="EHU54"/>
      <c r="EHV54"/>
      <c r="EHW54"/>
      <c r="EHX54"/>
      <c r="EHY54"/>
      <c r="EHZ54"/>
      <c r="EIA54"/>
      <c r="EIB54"/>
      <c r="EIC54"/>
      <c r="EID54"/>
      <c r="EIE54"/>
      <c r="EIF54"/>
      <c r="EIG54"/>
      <c r="EIH54"/>
      <c r="EII54"/>
      <c r="EIJ54"/>
      <c r="EIK54"/>
      <c r="EIL54"/>
      <c r="EIM54"/>
      <c r="EIN54"/>
      <c r="EIO54"/>
      <c r="EIP54"/>
      <c r="EIQ54"/>
      <c r="EIR54"/>
      <c r="EIS54"/>
      <c r="EIT54"/>
      <c r="EIU54"/>
      <c r="EIV54"/>
      <c r="EIW54"/>
      <c r="EIX54"/>
      <c r="EIY54"/>
      <c r="EIZ54"/>
      <c r="EJA54"/>
      <c r="EJB54"/>
      <c r="EJC54"/>
      <c r="EJD54"/>
      <c r="EJE54"/>
      <c r="EJF54"/>
      <c r="EJG54"/>
      <c r="EJH54"/>
      <c r="EJI54"/>
      <c r="EJJ54"/>
      <c r="EJK54"/>
      <c r="EJL54"/>
      <c r="EJM54"/>
      <c r="EJN54"/>
      <c r="EJO54"/>
      <c r="EJP54"/>
      <c r="EJQ54"/>
      <c r="EJR54"/>
      <c r="EJS54"/>
      <c r="EJT54"/>
      <c r="EJU54"/>
      <c r="EJV54"/>
      <c r="EJW54"/>
      <c r="EJX54"/>
      <c r="EJY54"/>
      <c r="EJZ54"/>
      <c r="EKA54"/>
      <c r="EKB54"/>
      <c r="EKC54"/>
      <c r="EKD54"/>
      <c r="EKE54"/>
      <c r="EKF54"/>
      <c r="EKG54"/>
      <c r="EKH54"/>
      <c r="EKI54"/>
      <c r="EKJ54"/>
      <c r="EKK54"/>
      <c r="EKL54"/>
      <c r="EKM54"/>
      <c r="EKN54"/>
      <c r="EKO54"/>
      <c r="EKP54"/>
      <c r="EKQ54"/>
      <c r="EKR54"/>
      <c r="EKS54"/>
      <c r="EKT54"/>
      <c r="EKU54"/>
      <c r="EKV54"/>
      <c r="EKW54"/>
      <c r="EKX54"/>
      <c r="EKY54"/>
      <c r="EKZ54"/>
      <c r="ELA54"/>
      <c r="ELB54"/>
      <c r="ELC54"/>
      <c r="ELD54"/>
      <c r="ELE54"/>
      <c r="ELF54"/>
      <c r="ELG54"/>
      <c r="ELH54"/>
      <c r="ELI54"/>
      <c r="ELJ54"/>
      <c r="ELK54"/>
      <c r="ELL54"/>
      <c r="ELM54"/>
      <c r="ELN54"/>
      <c r="ELO54"/>
      <c r="ELP54"/>
      <c r="ELQ54"/>
      <c r="ELR54"/>
      <c r="ELS54"/>
      <c r="ELT54"/>
      <c r="ELU54"/>
      <c r="ELV54"/>
      <c r="ELW54"/>
      <c r="ELX54"/>
      <c r="ELY54"/>
      <c r="ELZ54"/>
      <c r="EMA54"/>
      <c r="EMB54"/>
      <c r="EMC54"/>
      <c r="EMD54"/>
      <c r="EME54"/>
      <c r="EMF54"/>
      <c r="EMG54"/>
      <c r="EMH54"/>
      <c r="EMI54"/>
      <c r="EMJ54"/>
      <c r="EMK54"/>
      <c r="EML54"/>
      <c r="EMM54"/>
      <c r="EMN54"/>
      <c r="EMO54"/>
      <c r="EMP54"/>
      <c r="EMQ54"/>
      <c r="EMR54"/>
      <c r="EMS54"/>
      <c r="EMT54"/>
      <c r="EMU54"/>
      <c r="EMV54"/>
      <c r="EMW54"/>
      <c r="EMX54"/>
      <c r="EMY54"/>
      <c r="EMZ54"/>
      <c r="ENA54"/>
      <c r="ENB54"/>
      <c r="ENC54"/>
      <c r="END54"/>
      <c r="ENE54"/>
      <c r="ENF54"/>
      <c r="ENG54"/>
      <c r="ENH54"/>
      <c r="ENI54"/>
      <c r="ENJ54"/>
      <c r="ENK54"/>
      <c r="ENL54"/>
      <c r="ENM54"/>
      <c r="ENN54"/>
      <c r="ENO54"/>
      <c r="ENP54"/>
      <c r="ENQ54"/>
      <c r="ENR54"/>
      <c r="ENS54"/>
      <c r="ENT54"/>
      <c r="ENU54"/>
      <c r="ENV54"/>
      <c r="ENW54"/>
      <c r="ENX54"/>
      <c r="ENY54"/>
      <c r="ENZ54"/>
      <c r="EOA54"/>
      <c r="EOB54"/>
      <c r="EOC54"/>
      <c r="EOD54"/>
      <c r="EOE54"/>
      <c r="EOF54"/>
      <c r="EOG54"/>
      <c r="EOH54"/>
      <c r="EOI54"/>
      <c r="EOJ54"/>
      <c r="EOK54"/>
      <c r="EOL54"/>
      <c r="EOM54"/>
      <c r="EON54"/>
      <c r="EOO54"/>
      <c r="EOP54"/>
      <c r="EOQ54"/>
      <c r="EOR54"/>
      <c r="EOS54"/>
      <c r="EOT54"/>
      <c r="EOU54"/>
      <c r="EOV54"/>
      <c r="EOW54"/>
      <c r="EOX54"/>
      <c r="EOY54"/>
      <c r="EOZ54"/>
      <c r="EPA54"/>
      <c r="EPB54"/>
      <c r="EPC54"/>
      <c r="EPD54"/>
      <c r="EPE54"/>
      <c r="EPF54"/>
      <c r="EPG54"/>
      <c r="EPH54"/>
      <c r="EPI54"/>
      <c r="EPJ54"/>
      <c r="EPK54"/>
      <c r="EPL54"/>
      <c r="EPM54"/>
      <c r="EPN54"/>
      <c r="EPO54"/>
      <c r="EPP54"/>
      <c r="EPQ54"/>
      <c r="EPR54"/>
      <c r="EPS54"/>
      <c r="EPT54"/>
      <c r="EPU54"/>
      <c r="EPV54"/>
      <c r="EPW54"/>
      <c r="EPX54"/>
      <c r="EPY54"/>
      <c r="EPZ54"/>
      <c r="EQA54"/>
      <c r="EQB54"/>
      <c r="EQC54"/>
      <c r="EQD54"/>
      <c r="EQE54"/>
      <c r="EQF54"/>
      <c r="EQG54"/>
      <c r="EQH54"/>
      <c r="EQI54"/>
      <c r="EQJ54"/>
      <c r="EQK54"/>
      <c r="EQL54"/>
      <c r="EQM54"/>
      <c r="EQN54"/>
      <c r="EQO54"/>
      <c r="EQP54"/>
      <c r="EQQ54"/>
      <c r="EQR54"/>
      <c r="EQS54"/>
      <c r="EQT54"/>
      <c r="EQU54"/>
      <c r="EQV54"/>
      <c r="EQW54"/>
      <c r="EQX54"/>
      <c r="EQY54"/>
      <c r="EQZ54"/>
      <c r="ERA54"/>
      <c r="ERB54"/>
      <c r="ERC54"/>
      <c r="ERD54"/>
      <c r="ERE54"/>
      <c r="ERF54"/>
      <c r="ERG54"/>
      <c r="ERH54"/>
      <c r="ERI54"/>
      <c r="ERJ54"/>
      <c r="ERK54"/>
      <c r="ERL54"/>
      <c r="ERM54"/>
      <c r="ERN54"/>
      <c r="ERO54"/>
      <c r="ERP54"/>
      <c r="ERQ54"/>
      <c r="ERR54"/>
      <c r="ERS54"/>
      <c r="ERT54"/>
      <c r="ERU54"/>
      <c r="ERV54"/>
      <c r="ERW54"/>
      <c r="ERX54"/>
      <c r="ERY54"/>
      <c r="ERZ54"/>
      <c r="ESA54"/>
      <c r="ESB54"/>
      <c r="ESC54"/>
      <c r="ESD54"/>
      <c r="ESE54"/>
      <c r="ESF54"/>
      <c r="ESG54"/>
      <c r="ESH54"/>
      <c r="ESI54"/>
      <c r="ESJ54"/>
      <c r="ESK54"/>
      <c r="ESL54"/>
      <c r="ESM54"/>
      <c r="ESN54"/>
      <c r="ESO54"/>
      <c r="ESP54"/>
      <c r="ESQ54"/>
      <c r="ESR54"/>
      <c r="ESS54"/>
      <c r="EST54"/>
      <c r="ESU54"/>
      <c r="ESV54"/>
      <c r="ESW54"/>
      <c r="ESX54"/>
      <c r="ESY54"/>
      <c r="ESZ54"/>
      <c r="ETA54"/>
      <c r="ETB54"/>
      <c r="ETC54"/>
      <c r="ETD54"/>
      <c r="ETE54"/>
      <c r="ETF54"/>
      <c r="ETG54"/>
      <c r="ETH54"/>
      <c r="ETI54"/>
      <c r="ETJ54"/>
      <c r="ETK54"/>
      <c r="ETL54"/>
      <c r="ETM54"/>
      <c r="ETN54"/>
      <c r="ETO54"/>
      <c r="ETP54"/>
      <c r="ETQ54"/>
      <c r="ETR54"/>
      <c r="ETS54"/>
      <c r="ETT54"/>
      <c r="ETU54"/>
      <c r="ETV54"/>
      <c r="ETW54"/>
      <c r="ETX54"/>
      <c r="ETY54"/>
      <c r="ETZ54"/>
      <c r="EUA54"/>
      <c r="EUB54"/>
      <c r="EUC54"/>
      <c r="EUD54"/>
      <c r="EUE54"/>
      <c r="EUF54"/>
      <c r="EUG54"/>
      <c r="EUH54"/>
      <c r="EUI54"/>
      <c r="EUJ54"/>
      <c r="EUK54"/>
      <c r="EUL54"/>
      <c r="EUM54"/>
      <c r="EUN54"/>
      <c r="EUO54"/>
      <c r="EUP54"/>
      <c r="EUQ54"/>
      <c r="EUR54"/>
      <c r="EUS54"/>
      <c r="EUT54"/>
      <c r="EUU54"/>
      <c r="EUV54"/>
      <c r="EUW54"/>
      <c r="EUX54"/>
      <c r="EUY54"/>
      <c r="EUZ54"/>
      <c r="EVA54"/>
      <c r="EVB54"/>
      <c r="EVC54"/>
      <c r="EVD54"/>
      <c r="EVE54"/>
      <c r="EVF54"/>
      <c r="EVG54"/>
      <c r="EVH54"/>
      <c r="EVI54"/>
      <c r="EVJ54"/>
      <c r="EVK54"/>
      <c r="EVL54"/>
      <c r="EVM54"/>
      <c r="EVN54"/>
      <c r="EVO54"/>
      <c r="EVP54"/>
      <c r="EVQ54"/>
      <c r="EVR54"/>
      <c r="EVS54"/>
      <c r="EVT54"/>
      <c r="EVU54"/>
      <c r="EVV54"/>
      <c r="EVW54"/>
      <c r="EVX54"/>
      <c r="EVY54"/>
      <c r="EVZ54"/>
      <c r="EWA54"/>
      <c r="EWB54"/>
      <c r="EWC54"/>
      <c r="EWD54"/>
      <c r="EWE54"/>
      <c r="EWF54"/>
      <c r="EWG54"/>
      <c r="EWH54"/>
      <c r="EWI54"/>
      <c r="EWJ54"/>
      <c r="EWK54"/>
      <c r="EWL54"/>
      <c r="EWM54"/>
      <c r="EWN54"/>
      <c r="EWO54"/>
      <c r="EWP54"/>
      <c r="EWQ54"/>
      <c r="EWR54"/>
      <c r="EWS54"/>
      <c r="EWT54"/>
      <c r="EWU54"/>
      <c r="EWV54"/>
      <c r="EWW54"/>
      <c r="EWX54"/>
      <c r="EWY54"/>
      <c r="EWZ54"/>
      <c r="EXA54"/>
      <c r="EXB54"/>
      <c r="EXC54"/>
      <c r="EXD54"/>
      <c r="EXE54"/>
      <c r="EXF54"/>
      <c r="EXG54"/>
      <c r="EXH54"/>
      <c r="EXI54"/>
      <c r="EXJ54"/>
      <c r="EXK54"/>
      <c r="EXL54"/>
      <c r="EXM54"/>
      <c r="EXN54"/>
      <c r="EXO54"/>
      <c r="EXP54"/>
      <c r="EXQ54"/>
      <c r="EXR54"/>
      <c r="EXS54"/>
      <c r="EXT54"/>
      <c r="EXU54"/>
      <c r="EXV54"/>
      <c r="EXW54"/>
      <c r="EXX54"/>
      <c r="EXY54"/>
      <c r="EXZ54"/>
      <c r="EYA54"/>
      <c r="EYB54"/>
      <c r="EYC54"/>
      <c r="EYD54"/>
      <c r="EYE54"/>
      <c r="EYF54"/>
      <c r="EYG54"/>
      <c r="EYH54"/>
      <c r="EYI54"/>
      <c r="EYJ54"/>
      <c r="EYK54"/>
      <c r="EYL54"/>
      <c r="EYM54"/>
      <c r="EYN54"/>
      <c r="EYO54"/>
      <c r="EYP54"/>
      <c r="EYQ54"/>
      <c r="EYR54"/>
      <c r="EYS54"/>
      <c r="EYT54"/>
      <c r="EYU54"/>
      <c r="EYV54"/>
      <c r="EYW54"/>
      <c r="EYX54"/>
      <c r="EYY54"/>
      <c r="EYZ54"/>
      <c r="EZA54"/>
      <c r="EZB54"/>
      <c r="EZC54"/>
      <c r="EZD54"/>
      <c r="EZE54"/>
      <c r="EZF54"/>
      <c r="EZG54"/>
      <c r="EZH54"/>
      <c r="EZI54"/>
      <c r="EZJ54"/>
      <c r="EZK54"/>
      <c r="EZL54"/>
      <c r="EZM54"/>
      <c r="EZN54"/>
      <c r="EZO54"/>
      <c r="EZP54"/>
      <c r="EZQ54"/>
      <c r="EZR54"/>
      <c r="EZS54"/>
      <c r="EZT54"/>
      <c r="EZU54"/>
      <c r="EZV54"/>
      <c r="EZW54"/>
      <c r="EZX54"/>
      <c r="EZY54"/>
      <c r="EZZ54"/>
      <c r="FAA54"/>
      <c r="FAB54"/>
      <c r="FAC54"/>
      <c r="FAD54"/>
      <c r="FAE54"/>
      <c r="FAF54"/>
      <c r="FAG54"/>
      <c r="FAH54"/>
      <c r="FAI54"/>
      <c r="FAJ54"/>
      <c r="FAK54"/>
      <c r="FAL54"/>
      <c r="FAM54"/>
      <c r="FAN54"/>
      <c r="FAO54"/>
      <c r="FAP54"/>
      <c r="FAQ54"/>
      <c r="FAR54"/>
      <c r="FAS54"/>
      <c r="FAT54"/>
      <c r="FAU54"/>
      <c r="FAV54"/>
      <c r="FAW54"/>
      <c r="FAX54"/>
      <c r="FAY54"/>
      <c r="FAZ54"/>
      <c r="FBA54"/>
      <c r="FBB54"/>
      <c r="FBC54"/>
      <c r="FBD54"/>
      <c r="FBE54"/>
      <c r="FBF54"/>
      <c r="FBG54"/>
      <c r="FBH54"/>
      <c r="FBI54"/>
      <c r="FBJ54"/>
      <c r="FBK54"/>
      <c r="FBL54"/>
      <c r="FBM54"/>
      <c r="FBN54"/>
      <c r="FBO54"/>
      <c r="FBP54"/>
      <c r="FBQ54"/>
      <c r="FBR54"/>
      <c r="FBS54"/>
      <c r="FBT54"/>
      <c r="FBU54"/>
      <c r="FBV54"/>
      <c r="FBW54"/>
      <c r="FBX54"/>
      <c r="FBY54"/>
      <c r="FBZ54"/>
      <c r="FCA54"/>
      <c r="FCB54"/>
      <c r="FCC54"/>
      <c r="FCD54"/>
      <c r="FCE54"/>
      <c r="FCF54"/>
      <c r="FCG54"/>
      <c r="FCH54"/>
      <c r="FCI54"/>
      <c r="FCJ54"/>
      <c r="FCK54"/>
      <c r="FCL54"/>
      <c r="FCM54"/>
      <c r="FCN54"/>
      <c r="FCO54"/>
      <c r="FCP54"/>
      <c r="FCQ54"/>
      <c r="FCR54"/>
      <c r="FCS54"/>
      <c r="FCT54"/>
      <c r="FCU54"/>
      <c r="FCV54"/>
      <c r="FCW54"/>
      <c r="FCX54"/>
      <c r="FCY54"/>
      <c r="FCZ54"/>
      <c r="FDA54"/>
      <c r="FDB54"/>
      <c r="FDC54"/>
      <c r="FDD54"/>
      <c r="FDE54"/>
      <c r="FDF54"/>
      <c r="FDG54"/>
      <c r="FDH54"/>
      <c r="FDI54"/>
      <c r="FDJ54"/>
      <c r="FDK54"/>
      <c r="FDL54"/>
      <c r="FDM54"/>
      <c r="FDN54"/>
      <c r="FDO54"/>
      <c r="FDP54"/>
      <c r="FDQ54"/>
      <c r="FDR54"/>
      <c r="FDS54"/>
      <c r="FDT54"/>
      <c r="FDU54"/>
      <c r="FDV54"/>
      <c r="FDW54"/>
      <c r="FDX54"/>
      <c r="FDY54"/>
      <c r="FDZ54"/>
      <c r="FEA54"/>
      <c r="FEB54"/>
      <c r="FEC54"/>
      <c r="FED54"/>
      <c r="FEE54"/>
      <c r="FEF54"/>
      <c r="FEG54"/>
      <c r="FEH54"/>
      <c r="FEI54"/>
      <c r="FEJ54"/>
      <c r="FEK54"/>
      <c r="FEL54"/>
      <c r="FEM54"/>
      <c r="FEN54"/>
      <c r="FEO54"/>
      <c r="FEP54"/>
      <c r="FEQ54"/>
      <c r="FER54"/>
      <c r="FES54"/>
      <c r="FET54"/>
      <c r="FEU54"/>
      <c r="FEV54"/>
      <c r="FEW54"/>
      <c r="FEX54"/>
      <c r="FEY54"/>
      <c r="FEZ54"/>
      <c r="FFA54"/>
      <c r="FFB54"/>
      <c r="FFC54"/>
      <c r="FFD54"/>
      <c r="FFE54"/>
      <c r="FFF54"/>
      <c r="FFG54"/>
      <c r="FFH54"/>
      <c r="FFI54"/>
      <c r="FFJ54"/>
      <c r="FFK54"/>
      <c r="FFL54"/>
      <c r="FFM54"/>
      <c r="FFN54"/>
      <c r="FFO54"/>
      <c r="FFP54"/>
      <c r="FFQ54"/>
      <c r="FFR54"/>
      <c r="FFS54"/>
      <c r="FFT54"/>
      <c r="FFU54"/>
      <c r="FFV54"/>
      <c r="FFW54"/>
      <c r="FFX54"/>
      <c r="FFY54"/>
      <c r="FFZ54"/>
      <c r="FGA54"/>
      <c r="FGB54"/>
      <c r="FGC54"/>
      <c r="FGD54"/>
      <c r="FGE54"/>
      <c r="FGF54"/>
      <c r="FGG54"/>
      <c r="FGH54"/>
      <c r="FGI54"/>
      <c r="FGJ54"/>
      <c r="FGK54"/>
      <c r="FGL54"/>
      <c r="FGM54"/>
      <c r="FGN54"/>
      <c r="FGO54"/>
      <c r="FGP54"/>
      <c r="FGQ54"/>
      <c r="FGR54"/>
      <c r="FGS54"/>
      <c r="FGT54"/>
      <c r="FGU54"/>
      <c r="FGV54"/>
      <c r="FGW54"/>
      <c r="FGX54"/>
      <c r="FGY54"/>
      <c r="FGZ54"/>
      <c r="FHA54"/>
      <c r="FHB54"/>
      <c r="FHC54"/>
      <c r="FHD54"/>
      <c r="FHE54"/>
      <c r="FHF54"/>
      <c r="FHG54"/>
      <c r="FHH54"/>
      <c r="FHI54"/>
      <c r="FHJ54"/>
      <c r="FHK54"/>
      <c r="FHL54"/>
      <c r="FHM54"/>
      <c r="FHN54"/>
      <c r="FHO54"/>
      <c r="FHP54"/>
      <c r="FHQ54"/>
      <c r="FHR54"/>
      <c r="FHS54"/>
      <c r="FHT54"/>
      <c r="FHU54"/>
      <c r="FHV54"/>
      <c r="FHW54"/>
      <c r="FHX54"/>
      <c r="FHY54"/>
      <c r="FHZ54"/>
      <c r="FIA54"/>
      <c r="FIB54"/>
      <c r="FIC54"/>
      <c r="FID54"/>
      <c r="FIE54"/>
      <c r="FIF54"/>
      <c r="FIG54"/>
      <c r="FIH54"/>
      <c r="FII54"/>
      <c r="FIJ54"/>
      <c r="FIK54"/>
      <c r="FIL54"/>
      <c r="FIM54"/>
      <c r="FIN54"/>
      <c r="FIO54"/>
      <c r="FIP54"/>
      <c r="FIQ54"/>
      <c r="FIR54"/>
      <c r="FIS54"/>
      <c r="FIT54"/>
      <c r="FIU54"/>
      <c r="FIV54"/>
      <c r="FIW54"/>
      <c r="FIX54"/>
      <c r="FIY54"/>
      <c r="FIZ54"/>
      <c r="FJA54"/>
      <c r="FJB54"/>
      <c r="FJC54"/>
      <c r="FJD54"/>
      <c r="FJE54"/>
      <c r="FJF54"/>
      <c r="FJG54"/>
      <c r="FJH54"/>
      <c r="FJI54"/>
      <c r="FJJ54"/>
      <c r="FJK54"/>
      <c r="FJL54"/>
      <c r="FJM54"/>
      <c r="FJN54"/>
      <c r="FJO54"/>
      <c r="FJP54"/>
      <c r="FJQ54"/>
      <c r="FJR54"/>
      <c r="FJS54"/>
      <c r="FJT54"/>
      <c r="FJU54"/>
      <c r="FJV54"/>
      <c r="FJW54"/>
      <c r="FJX54"/>
      <c r="FJY54"/>
      <c r="FJZ54"/>
      <c r="FKA54"/>
      <c r="FKB54"/>
      <c r="FKC54"/>
      <c r="FKD54"/>
      <c r="FKE54"/>
      <c r="FKF54"/>
      <c r="FKG54"/>
      <c r="FKH54"/>
      <c r="FKI54"/>
      <c r="FKJ54"/>
      <c r="FKK54"/>
      <c r="FKL54"/>
      <c r="FKM54"/>
      <c r="FKN54"/>
      <c r="FKO54"/>
      <c r="FKP54"/>
      <c r="FKQ54"/>
      <c r="FKR54"/>
      <c r="FKS54"/>
      <c r="FKT54"/>
      <c r="FKU54"/>
      <c r="FKV54"/>
      <c r="FKW54"/>
      <c r="FKX54"/>
      <c r="FKY54"/>
      <c r="FKZ54"/>
      <c r="FLA54"/>
      <c r="FLB54"/>
      <c r="FLC54"/>
      <c r="FLD54"/>
      <c r="FLE54"/>
      <c r="FLF54"/>
      <c r="FLG54"/>
      <c r="FLH54"/>
      <c r="FLI54"/>
      <c r="FLJ54"/>
      <c r="FLK54"/>
      <c r="FLL54"/>
      <c r="FLM54"/>
      <c r="FLN54"/>
      <c r="FLO54"/>
      <c r="FLP54"/>
      <c r="FLQ54"/>
      <c r="FLR54"/>
      <c r="FLS54"/>
      <c r="FLT54"/>
      <c r="FLU54"/>
      <c r="FLV54"/>
      <c r="FLW54"/>
      <c r="FLX54"/>
      <c r="FLY54"/>
      <c r="FLZ54"/>
      <c r="FMA54"/>
      <c r="FMB54"/>
      <c r="FMC54"/>
      <c r="FMD54"/>
      <c r="FME54"/>
      <c r="FMF54"/>
      <c r="FMG54"/>
      <c r="FMH54"/>
      <c r="FMI54"/>
      <c r="FMJ54"/>
      <c r="FMK54"/>
      <c r="FML54"/>
      <c r="FMM54"/>
      <c r="FMN54"/>
      <c r="FMO54"/>
      <c r="FMP54"/>
      <c r="FMQ54"/>
      <c r="FMR54"/>
      <c r="FMS54"/>
      <c r="FMT54"/>
      <c r="FMU54"/>
      <c r="FMV54"/>
      <c r="FMW54"/>
      <c r="FMX54"/>
      <c r="FMY54"/>
      <c r="FMZ54"/>
      <c r="FNA54"/>
      <c r="FNB54"/>
      <c r="FNC54"/>
      <c r="FND54"/>
      <c r="FNE54"/>
      <c r="FNF54"/>
      <c r="FNG54"/>
      <c r="FNH54"/>
      <c r="FNI54"/>
      <c r="FNJ54"/>
      <c r="FNK54"/>
      <c r="FNL54"/>
      <c r="FNM54"/>
      <c r="FNN54"/>
      <c r="FNO54"/>
      <c r="FNP54"/>
      <c r="FNQ54"/>
      <c r="FNR54"/>
      <c r="FNS54"/>
      <c r="FNT54"/>
      <c r="FNU54"/>
      <c r="FNV54"/>
      <c r="FNW54"/>
      <c r="FNX54"/>
      <c r="FNY54"/>
      <c r="FNZ54"/>
      <c r="FOA54"/>
      <c r="FOB54"/>
      <c r="FOC54"/>
      <c r="FOD54"/>
      <c r="FOE54"/>
      <c r="FOF54"/>
      <c r="FOG54"/>
      <c r="FOH54"/>
      <c r="FOI54"/>
      <c r="FOJ54"/>
      <c r="FOK54"/>
      <c r="FOL54"/>
      <c r="FOM54"/>
      <c r="FON54"/>
      <c r="FOO54"/>
      <c r="FOP54"/>
      <c r="FOQ54"/>
      <c r="FOR54"/>
      <c r="FOS54"/>
      <c r="FOT54"/>
      <c r="FOU54"/>
      <c r="FOV54"/>
      <c r="FOW54"/>
      <c r="FOX54"/>
      <c r="FOY54"/>
      <c r="FOZ54"/>
      <c r="FPA54"/>
      <c r="FPB54"/>
      <c r="FPC54"/>
      <c r="FPD54"/>
      <c r="FPE54"/>
      <c r="FPF54"/>
      <c r="FPG54"/>
      <c r="FPH54"/>
      <c r="FPI54"/>
      <c r="FPJ54"/>
      <c r="FPK54"/>
      <c r="FPL54"/>
      <c r="FPM54"/>
      <c r="FPN54"/>
      <c r="FPO54"/>
      <c r="FPP54"/>
      <c r="FPQ54"/>
      <c r="FPR54"/>
      <c r="FPS54"/>
      <c r="FPT54"/>
      <c r="FPU54"/>
      <c r="FPV54"/>
      <c r="FPW54"/>
      <c r="FPX54"/>
      <c r="FPY54"/>
      <c r="FPZ54"/>
      <c r="FQA54"/>
      <c r="FQB54"/>
      <c r="FQC54"/>
      <c r="FQD54"/>
      <c r="FQE54"/>
      <c r="FQF54"/>
      <c r="FQG54"/>
      <c r="FQH54"/>
      <c r="FQI54"/>
      <c r="FQJ54"/>
      <c r="FQK54"/>
      <c r="FQL54"/>
      <c r="FQM54"/>
      <c r="FQN54"/>
      <c r="FQO54"/>
      <c r="FQP54"/>
      <c r="FQQ54"/>
      <c r="FQR54"/>
      <c r="FQS54"/>
      <c r="FQT54"/>
      <c r="FQU54"/>
      <c r="FQV54"/>
      <c r="FQW54"/>
      <c r="FQX54"/>
      <c r="FQY54"/>
      <c r="FQZ54"/>
      <c r="FRA54"/>
      <c r="FRB54"/>
      <c r="FRC54"/>
      <c r="FRD54"/>
      <c r="FRE54"/>
      <c r="FRF54"/>
      <c r="FRG54"/>
      <c r="FRH54"/>
      <c r="FRI54"/>
      <c r="FRJ54"/>
      <c r="FRK54"/>
      <c r="FRL54"/>
      <c r="FRM54"/>
      <c r="FRN54"/>
      <c r="FRO54"/>
      <c r="FRP54"/>
      <c r="FRQ54"/>
      <c r="FRR54"/>
      <c r="FRS54"/>
      <c r="FRT54"/>
      <c r="FRU54"/>
      <c r="FRV54"/>
      <c r="FRW54"/>
      <c r="FRX54"/>
      <c r="FRY54"/>
      <c r="FRZ54"/>
      <c r="FSA54"/>
      <c r="FSB54"/>
      <c r="FSC54"/>
      <c r="FSD54"/>
      <c r="FSE54"/>
      <c r="FSF54"/>
      <c r="FSG54"/>
      <c r="FSH54"/>
      <c r="FSI54"/>
      <c r="FSJ54"/>
      <c r="FSK54"/>
      <c r="FSL54"/>
      <c r="FSM54"/>
      <c r="FSN54"/>
      <c r="FSO54"/>
      <c r="FSP54"/>
      <c r="FSQ54"/>
      <c r="FSR54"/>
      <c r="FSS54"/>
      <c r="FST54"/>
      <c r="FSU54"/>
      <c r="FSV54"/>
      <c r="FSW54"/>
      <c r="FSX54"/>
      <c r="FSY54"/>
      <c r="FSZ54"/>
      <c r="FTA54"/>
      <c r="FTB54"/>
      <c r="FTC54"/>
      <c r="FTD54"/>
      <c r="FTE54"/>
      <c r="FTF54"/>
      <c r="FTG54"/>
      <c r="FTH54"/>
      <c r="FTI54"/>
      <c r="FTJ54"/>
      <c r="FTK54"/>
      <c r="FTL54"/>
      <c r="FTM54"/>
      <c r="FTN54"/>
      <c r="FTO54"/>
      <c r="FTP54"/>
      <c r="FTQ54"/>
      <c r="FTR54"/>
      <c r="FTS54"/>
      <c r="FTT54"/>
      <c r="FTU54"/>
      <c r="FTV54"/>
      <c r="FTW54"/>
      <c r="FTX54"/>
      <c r="FTY54"/>
      <c r="FTZ54"/>
      <c r="FUA54"/>
      <c r="FUB54"/>
      <c r="FUC54"/>
      <c r="FUD54"/>
      <c r="FUE54"/>
      <c r="FUF54"/>
      <c r="FUG54"/>
      <c r="FUH54"/>
      <c r="FUI54"/>
      <c r="FUJ54"/>
      <c r="FUK54"/>
      <c r="FUL54"/>
      <c r="FUM54"/>
      <c r="FUN54"/>
      <c r="FUO54"/>
      <c r="FUP54"/>
      <c r="FUQ54"/>
      <c r="FUR54"/>
      <c r="FUS54"/>
      <c r="FUT54"/>
      <c r="FUU54"/>
      <c r="FUV54"/>
      <c r="FUW54"/>
      <c r="FUX54"/>
      <c r="FUY54"/>
      <c r="FUZ54"/>
      <c r="FVA54"/>
      <c r="FVB54"/>
      <c r="FVC54"/>
      <c r="FVD54"/>
      <c r="FVE54"/>
      <c r="FVF54"/>
      <c r="FVG54"/>
      <c r="FVH54"/>
      <c r="FVI54"/>
      <c r="FVJ54"/>
      <c r="FVK54"/>
      <c r="FVL54"/>
      <c r="FVM54"/>
      <c r="FVN54"/>
      <c r="FVO54"/>
      <c r="FVP54"/>
      <c r="FVQ54"/>
      <c r="FVR54"/>
      <c r="FVS54"/>
      <c r="FVT54"/>
      <c r="FVU54"/>
      <c r="FVV54"/>
      <c r="FVW54"/>
      <c r="FVX54"/>
      <c r="FVY54"/>
      <c r="FVZ54"/>
      <c r="FWA54"/>
      <c r="FWB54"/>
      <c r="FWC54"/>
      <c r="FWD54"/>
      <c r="FWE54"/>
      <c r="FWF54"/>
      <c r="FWG54"/>
      <c r="FWH54"/>
      <c r="FWI54"/>
      <c r="FWJ54"/>
      <c r="FWK54"/>
      <c r="FWL54"/>
      <c r="FWM54"/>
      <c r="FWN54"/>
      <c r="FWO54"/>
      <c r="FWP54"/>
      <c r="FWQ54"/>
      <c r="FWR54"/>
      <c r="FWS54"/>
      <c r="FWT54"/>
      <c r="FWU54"/>
      <c r="FWV54"/>
      <c r="FWW54"/>
      <c r="FWX54"/>
      <c r="FWY54"/>
      <c r="FWZ54"/>
      <c r="FXA54"/>
      <c r="FXB54"/>
      <c r="FXC54"/>
      <c r="FXD54"/>
      <c r="FXE54"/>
      <c r="FXF54"/>
      <c r="FXG54"/>
      <c r="FXH54"/>
      <c r="FXI54"/>
      <c r="FXJ54"/>
      <c r="FXK54"/>
      <c r="FXL54"/>
      <c r="FXM54"/>
      <c r="FXN54"/>
      <c r="FXO54"/>
      <c r="FXP54"/>
      <c r="FXQ54"/>
      <c r="FXR54"/>
      <c r="FXS54"/>
      <c r="FXT54"/>
      <c r="FXU54"/>
      <c r="FXV54"/>
      <c r="FXW54"/>
      <c r="FXX54"/>
      <c r="FXY54"/>
      <c r="FXZ54"/>
      <c r="FYA54"/>
      <c r="FYB54"/>
      <c r="FYC54"/>
      <c r="FYD54"/>
      <c r="FYE54"/>
      <c r="FYF54"/>
      <c r="FYG54"/>
      <c r="FYH54"/>
      <c r="FYI54"/>
      <c r="FYJ54"/>
      <c r="FYK54"/>
      <c r="FYL54"/>
      <c r="FYM54"/>
      <c r="FYN54"/>
      <c r="FYO54"/>
      <c r="FYP54"/>
      <c r="FYQ54"/>
      <c r="FYR54"/>
      <c r="FYS54"/>
      <c r="FYT54"/>
      <c r="FYU54"/>
      <c r="FYV54"/>
      <c r="FYW54"/>
      <c r="FYX54"/>
      <c r="FYY54"/>
      <c r="FYZ54"/>
      <c r="FZA54"/>
      <c r="FZB54"/>
      <c r="FZC54"/>
      <c r="FZD54"/>
      <c r="FZE54"/>
      <c r="FZF54"/>
      <c r="FZG54"/>
      <c r="FZH54"/>
      <c r="FZI54"/>
      <c r="FZJ54"/>
      <c r="FZK54"/>
      <c r="FZL54"/>
      <c r="FZM54"/>
      <c r="FZN54"/>
      <c r="FZO54"/>
      <c r="FZP54"/>
      <c r="FZQ54"/>
      <c r="FZR54"/>
      <c r="FZS54"/>
      <c r="FZT54"/>
      <c r="FZU54"/>
      <c r="FZV54"/>
      <c r="FZW54"/>
      <c r="FZX54"/>
      <c r="FZY54"/>
      <c r="FZZ54"/>
      <c r="GAA54"/>
      <c r="GAB54"/>
      <c r="GAC54"/>
      <c r="GAD54"/>
      <c r="GAE54"/>
      <c r="GAF54"/>
      <c r="GAG54"/>
      <c r="GAH54"/>
      <c r="GAI54"/>
      <c r="GAJ54"/>
      <c r="GAK54"/>
      <c r="GAL54"/>
      <c r="GAM54"/>
      <c r="GAN54"/>
      <c r="GAO54"/>
      <c r="GAP54"/>
      <c r="GAQ54"/>
      <c r="GAR54"/>
      <c r="GAS54"/>
      <c r="GAT54"/>
      <c r="GAU54"/>
      <c r="GAV54"/>
      <c r="GAW54"/>
      <c r="GAX54"/>
      <c r="GAY54"/>
      <c r="GAZ54"/>
      <c r="GBA54"/>
      <c r="GBB54"/>
      <c r="GBC54"/>
      <c r="GBD54"/>
      <c r="GBE54"/>
      <c r="GBF54"/>
      <c r="GBG54"/>
      <c r="GBH54"/>
      <c r="GBI54"/>
      <c r="GBJ54"/>
      <c r="GBK54"/>
      <c r="GBL54"/>
      <c r="GBM54"/>
      <c r="GBN54"/>
      <c r="GBO54"/>
      <c r="GBP54"/>
      <c r="GBQ54"/>
      <c r="GBR54"/>
      <c r="GBS54"/>
      <c r="GBT54"/>
      <c r="GBU54"/>
      <c r="GBV54"/>
      <c r="GBW54"/>
      <c r="GBX54"/>
      <c r="GBY54"/>
      <c r="GBZ54"/>
      <c r="GCA54"/>
      <c r="GCB54"/>
      <c r="GCC54"/>
      <c r="GCD54"/>
      <c r="GCE54"/>
      <c r="GCF54"/>
      <c r="GCG54"/>
      <c r="GCH54"/>
      <c r="GCI54"/>
      <c r="GCJ54"/>
      <c r="GCK54"/>
      <c r="GCL54"/>
      <c r="GCM54"/>
      <c r="GCN54"/>
      <c r="GCO54"/>
      <c r="GCP54"/>
      <c r="GCQ54"/>
      <c r="GCR54"/>
      <c r="GCS54"/>
      <c r="GCT54"/>
      <c r="GCU54"/>
      <c r="GCV54"/>
      <c r="GCW54"/>
      <c r="GCX54"/>
      <c r="GCY54"/>
      <c r="GCZ54"/>
      <c r="GDA54"/>
      <c r="GDB54"/>
      <c r="GDC54"/>
      <c r="GDD54"/>
      <c r="GDE54"/>
      <c r="GDF54"/>
      <c r="GDG54"/>
      <c r="GDH54"/>
      <c r="GDI54"/>
      <c r="GDJ54"/>
      <c r="GDK54"/>
      <c r="GDL54"/>
      <c r="GDM54"/>
      <c r="GDN54"/>
      <c r="GDO54"/>
      <c r="GDP54"/>
      <c r="GDQ54"/>
      <c r="GDR54"/>
      <c r="GDS54"/>
      <c r="GDT54"/>
      <c r="GDU54"/>
      <c r="GDV54"/>
      <c r="GDW54"/>
      <c r="GDX54"/>
      <c r="GDY54"/>
      <c r="GDZ54"/>
      <c r="GEA54"/>
      <c r="GEB54"/>
      <c r="GEC54"/>
      <c r="GED54"/>
      <c r="GEE54"/>
      <c r="GEF54"/>
      <c r="GEG54"/>
      <c r="GEH54"/>
      <c r="GEI54"/>
      <c r="GEJ54"/>
      <c r="GEK54"/>
      <c r="GEL54"/>
      <c r="GEM54"/>
      <c r="GEN54"/>
      <c r="GEO54"/>
      <c r="GEP54"/>
      <c r="GEQ54"/>
      <c r="GER54"/>
      <c r="GES54"/>
      <c r="GET54"/>
      <c r="GEU54"/>
      <c r="GEV54"/>
      <c r="GEW54"/>
      <c r="GEX54"/>
      <c r="GEY54"/>
      <c r="GEZ54"/>
      <c r="GFA54"/>
      <c r="GFB54"/>
      <c r="GFC54"/>
      <c r="GFD54"/>
      <c r="GFE54"/>
      <c r="GFF54"/>
      <c r="GFG54"/>
      <c r="GFH54"/>
      <c r="GFI54"/>
      <c r="GFJ54"/>
      <c r="GFK54"/>
      <c r="GFL54"/>
      <c r="GFM54"/>
      <c r="GFN54"/>
      <c r="GFO54"/>
      <c r="GFP54"/>
      <c r="GFQ54"/>
      <c r="GFR54"/>
      <c r="GFS54"/>
      <c r="GFT54"/>
      <c r="GFU54"/>
      <c r="GFV54"/>
      <c r="GFW54"/>
      <c r="GFX54"/>
      <c r="GFY54"/>
      <c r="GFZ54"/>
      <c r="GGA54"/>
      <c r="GGB54"/>
      <c r="GGC54"/>
      <c r="GGD54"/>
      <c r="GGE54"/>
      <c r="GGF54"/>
      <c r="GGG54"/>
      <c r="GGH54"/>
      <c r="GGI54"/>
      <c r="GGJ54"/>
      <c r="GGK54"/>
      <c r="GGL54"/>
      <c r="GGM54"/>
      <c r="GGN54"/>
      <c r="GGO54"/>
      <c r="GGP54"/>
      <c r="GGQ54"/>
      <c r="GGR54"/>
      <c r="GGS54"/>
      <c r="GGT54"/>
      <c r="GGU54"/>
      <c r="GGV54"/>
      <c r="GGW54"/>
      <c r="GGX54"/>
      <c r="GGY54"/>
      <c r="GGZ54"/>
      <c r="GHA54"/>
      <c r="GHB54"/>
      <c r="GHC54"/>
      <c r="GHD54"/>
      <c r="GHE54"/>
      <c r="GHF54"/>
      <c r="GHG54"/>
      <c r="GHH54"/>
      <c r="GHI54"/>
      <c r="GHJ54"/>
      <c r="GHK54"/>
      <c r="GHL54"/>
      <c r="GHM54"/>
      <c r="GHN54"/>
      <c r="GHO54"/>
      <c r="GHP54"/>
      <c r="GHQ54"/>
      <c r="GHR54"/>
      <c r="GHS54"/>
      <c r="GHT54"/>
      <c r="GHU54"/>
      <c r="GHV54"/>
      <c r="GHW54"/>
      <c r="GHX54"/>
      <c r="GHY54"/>
      <c r="GHZ54"/>
      <c r="GIA54"/>
      <c r="GIB54"/>
      <c r="GIC54"/>
      <c r="GID54"/>
      <c r="GIE54"/>
      <c r="GIF54"/>
      <c r="GIG54"/>
      <c r="GIH54"/>
      <c r="GII54"/>
      <c r="GIJ54"/>
      <c r="GIK54"/>
      <c r="GIL54"/>
      <c r="GIM54"/>
      <c r="GIN54"/>
      <c r="GIO54"/>
      <c r="GIP54"/>
      <c r="GIQ54"/>
      <c r="GIR54"/>
      <c r="GIS54"/>
      <c r="GIT54"/>
      <c r="GIU54"/>
      <c r="GIV54"/>
      <c r="GIW54"/>
      <c r="GIX54"/>
      <c r="GIY54"/>
      <c r="GIZ54"/>
      <c r="GJA54"/>
      <c r="GJB54"/>
      <c r="GJC54"/>
      <c r="GJD54"/>
      <c r="GJE54"/>
      <c r="GJF54"/>
      <c r="GJG54"/>
      <c r="GJH54"/>
      <c r="GJI54"/>
      <c r="GJJ54"/>
      <c r="GJK54"/>
      <c r="GJL54"/>
      <c r="GJM54"/>
      <c r="GJN54"/>
      <c r="GJO54"/>
      <c r="GJP54"/>
      <c r="GJQ54"/>
      <c r="GJR54"/>
      <c r="GJS54"/>
      <c r="GJT54"/>
      <c r="GJU54"/>
      <c r="GJV54"/>
      <c r="GJW54"/>
      <c r="GJX54"/>
      <c r="GJY54"/>
      <c r="GJZ54"/>
      <c r="GKA54"/>
      <c r="GKB54"/>
      <c r="GKC54"/>
      <c r="GKD54"/>
      <c r="GKE54"/>
      <c r="GKF54"/>
      <c r="GKG54"/>
      <c r="GKH54"/>
      <c r="GKI54"/>
      <c r="GKJ54"/>
      <c r="GKK54"/>
      <c r="GKL54"/>
      <c r="GKM54"/>
      <c r="GKN54"/>
      <c r="GKO54"/>
      <c r="GKP54"/>
      <c r="GKQ54"/>
      <c r="GKR54"/>
      <c r="GKS54"/>
      <c r="GKT54"/>
      <c r="GKU54"/>
      <c r="GKV54"/>
      <c r="GKW54"/>
      <c r="GKX54"/>
      <c r="GKY54"/>
      <c r="GKZ54"/>
      <c r="GLA54"/>
      <c r="GLB54"/>
      <c r="GLC54"/>
      <c r="GLD54"/>
      <c r="GLE54"/>
      <c r="GLF54"/>
      <c r="GLG54"/>
      <c r="GLH54"/>
      <c r="GLI54"/>
      <c r="GLJ54"/>
      <c r="GLK54"/>
      <c r="GLL54"/>
      <c r="GLM54"/>
      <c r="GLN54"/>
      <c r="GLO54"/>
      <c r="GLP54"/>
      <c r="GLQ54"/>
      <c r="GLR54"/>
      <c r="GLS54"/>
      <c r="GLT54"/>
      <c r="GLU54"/>
      <c r="GLV54"/>
      <c r="GLW54"/>
      <c r="GLX54"/>
      <c r="GLY54"/>
      <c r="GLZ54"/>
      <c r="GMA54"/>
      <c r="GMB54"/>
      <c r="GMC54"/>
      <c r="GMD54"/>
      <c r="GME54"/>
      <c r="GMF54"/>
      <c r="GMG54"/>
      <c r="GMH54"/>
      <c r="GMI54"/>
      <c r="GMJ54"/>
      <c r="GMK54"/>
      <c r="GML54"/>
      <c r="GMM54"/>
      <c r="GMN54"/>
      <c r="GMO54"/>
      <c r="GMP54"/>
      <c r="GMQ54"/>
      <c r="GMR54"/>
      <c r="GMS54"/>
      <c r="GMT54"/>
      <c r="GMU54"/>
      <c r="GMV54"/>
      <c r="GMW54"/>
      <c r="GMX54"/>
      <c r="GMY54"/>
      <c r="GMZ54"/>
      <c r="GNA54"/>
      <c r="GNB54"/>
      <c r="GNC54"/>
      <c r="GND54"/>
      <c r="GNE54"/>
      <c r="GNF54"/>
      <c r="GNG54"/>
      <c r="GNH54"/>
      <c r="GNI54"/>
      <c r="GNJ54"/>
      <c r="GNK54"/>
      <c r="GNL54"/>
      <c r="GNM54"/>
      <c r="GNN54"/>
      <c r="GNO54"/>
      <c r="GNP54"/>
      <c r="GNQ54"/>
      <c r="GNR54"/>
      <c r="GNS54"/>
      <c r="GNT54"/>
      <c r="GNU54"/>
      <c r="GNV54"/>
      <c r="GNW54"/>
      <c r="GNX54"/>
      <c r="GNY54"/>
      <c r="GNZ54"/>
      <c r="GOA54"/>
      <c r="GOB54"/>
      <c r="GOC54"/>
      <c r="GOD54"/>
      <c r="GOE54"/>
      <c r="GOF54"/>
      <c r="GOG54"/>
      <c r="GOH54"/>
      <c r="GOI54"/>
      <c r="GOJ54"/>
      <c r="GOK54"/>
      <c r="GOL54"/>
      <c r="GOM54"/>
      <c r="GON54"/>
      <c r="GOO54"/>
      <c r="GOP54"/>
      <c r="GOQ54"/>
      <c r="GOR54"/>
      <c r="GOS54"/>
      <c r="GOT54"/>
      <c r="GOU54"/>
      <c r="GOV54"/>
      <c r="GOW54"/>
      <c r="GOX54"/>
      <c r="GOY54"/>
      <c r="GOZ54"/>
      <c r="GPA54"/>
      <c r="GPB54"/>
      <c r="GPC54"/>
      <c r="GPD54"/>
      <c r="GPE54"/>
      <c r="GPF54"/>
      <c r="GPG54"/>
      <c r="GPH54"/>
      <c r="GPI54"/>
      <c r="GPJ54"/>
      <c r="GPK54"/>
      <c r="GPL54"/>
      <c r="GPM54"/>
      <c r="GPN54"/>
      <c r="GPO54"/>
      <c r="GPP54"/>
      <c r="GPQ54"/>
      <c r="GPR54"/>
      <c r="GPS54"/>
      <c r="GPT54"/>
      <c r="GPU54"/>
      <c r="GPV54"/>
      <c r="GPW54"/>
      <c r="GPX54"/>
      <c r="GPY54"/>
      <c r="GPZ54"/>
      <c r="GQA54"/>
      <c r="GQB54"/>
      <c r="GQC54"/>
      <c r="GQD54"/>
      <c r="GQE54"/>
      <c r="GQF54"/>
      <c r="GQG54"/>
      <c r="GQH54"/>
      <c r="GQI54"/>
      <c r="GQJ54"/>
      <c r="GQK54"/>
      <c r="GQL54"/>
      <c r="GQM54"/>
      <c r="GQN54"/>
      <c r="GQO54"/>
      <c r="GQP54"/>
      <c r="GQQ54"/>
      <c r="GQR54"/>
      <c r="GQS54"/>
      <c r="GQT54"/>
      <c r="GQU54"/>
      <c r="GQV54"/>
      <c r="GQW54"/>
      <c r="GQX54"/>
      <c r="GQY54"/>
      <c r="GQZ54"/>
      <c r="GRA54"/>
      <c r="GRB54"/>
      <c r="GRC54"/>
      <c r="GRD54"/>
      <c r="GRE54"/>
      <c r="GRF54"/>
      <c r="GRG54"/>
      <c r="GRH54"/>
      <c r="GRI54"/>
      <c r="GRJ54"/>
      <c r="GRK54"/>
      <c r="GRL54"/>
      <c r="GRM54"/>
      <c r="GRN54"/>
      <c r="GRO54"/>
      <c r="GRP54"/>
      <c r="GRQ54"/>
      <c r="GRR54"/>
      <c r="GRS54"/>
      <c r="GRT54"/>
      <c r="GRU54"/>
      <c r="GRV54"/>
      <c r="GRW54"/>
      <c r="GRX54"/>
      <c r="GRY54"/>
      <c r="GRZ54"/>
      <c r="GSA54"/>
      <c r="GSB54"/>
      <c r="GSC54"/>
      <c r="GSD54"/>
      <c r="GSE54"/>
      <c r="GSF54"/>
      <c r="GSG54"/>
      <c r="GSH54"/>
      <c r="GSI54"/>
      <c r="GSJ54"/>
      <c r="GSK54"/>
      <c r="GSL54"/>
      <c r="GSM54"/>
      <c r="GSN54"/>
      <c r="GSO54"/>
      <c r="GSP54"/>
      <c r="GSQ54"/>
      <c r="GSR54"/>
      <c r="GSS54"/>
      <c r="GST54"/>
      <c r="GSU54"/>
      <c r="GSV54"/>
      <c r="GSW54"/>
      <c r="GSX54"/>
      <c r="GSY54"/>
      <c r="GSZ54"/>
      <c r="GTA54"/>
      <c r="GTB54"/>
      <c r="GTC54"/>
      <c r="GTD54"/>
      <c r="GTE54"/>
      <c r="GTF54"/>
      <c r="GTG54"/>
      <c r="GTH54"/>
      <c r="GTI54"/>
      <c r="GTJ54"/>
      <c r="GTK54"/>
      <c r="GTL54"/>
      <c r="GTM54"/>
      <c r="GTN54"/>
      <c r="GTO54"/>
      <c r="GTP54"/>
      <c r="GTQ54"/>
      <c r="GTR54"/>
      <c r="GTS54"/>
      <c r="GTT54"/>
      <c r="GTU54"/>
      <c r="GTV54"/>
      <c r="GTW54"/>
      <c r="GTX54"/>
      <c r="GTY54"/>
      <c r="GTZ54"/>
      <c r="GUA54"/>
      <c r="GUB54"/>
      <c r="GUC54"/>
      <c r="GUD54"/>
      <c r="GUE54"/>
      <c r="GUF54"/>
      <c r="GUG54"/>
      <c r="GUH54"/>
      <c r="GUI54"/>
      <c r="GUJ54"/>
      <c r="GUK54"/>
      <c r="GUL54"/>
      <c r="GUM54"/>
      <c r="GUN54"/>
      <c r="GUO54"/>
      <c r="GUP54"/>
      <c r="GUQ54"/>
      <c r="GUR54"/>
      <c r="GUS54"/>
      <c r="GUT54"/>
      <c r="GUU54"/>
      <c r="GUV54"/>
      <c r="GUW54"/>
      <c r="GUX54"/>
      <c r="GUY54"/>
      <c r="GUZ54"/>
      <c r="GVA54"/>
      <c r="GVB54"/>
      <c r="GVC54"/>
      <c r="GVD54"/>
      <c r="GVE54"/>
      <c r="GVF54"/>
      <c r="GVG54"/>
      <c r="GVH54"/>
      <c r="GVI54"/>
      <c r="GVJ54"/>
      <c r="GVK54"/>
      <c r="GVL54"/>
      <c r="GVM54"/>
      <c r="GVN54"/>
      <c r="GVO54"/>
      <c r="GVP54"/>
      <c r="GVQ54"/>
      <c r="GVR54"/>
      <c r="GVS54"/>
      <c r="GVT54"/>
      <c r="GVU54"/>
      <c r="GVV54"/>
      <c r="GVW54"/>
      <c r="GVX54"/>
      <c r="GVY54"/>
      <c r="GVZ54"/>
      <c r="GWA54"/>
      <c r="GWB54"/>
      <c r="GWC54"/>
      <c r="GWD54"/>
      <c r="GWE54"/>
      <c r="GWF54"/>
      <c r="GWG54"/>
      <c r="GWH54"/>
      <c r="GWI54"/>
      <c r="GWJ54"/>
      <c r="GWK54"/>
      <c r="GWL54"/>
      <c r="GWM54"/>
      <c r="GWN54"/>
      <c r="GWO54"/>
      <c r="GWP54"/>
      <c r="GWQ54"/>
      <c r="GWR54"/>
      <c r="GWS54"/>
      <c r="GWT54"/>
      <c r="GWU54"/>
      <c r="GWV54"/>
      <c r="GWW54"/>
      <c r="GWX54"/>
      <c r="GWY54"/>
      <c r="GWZ54"/>
      <c r="GXA54"/>
      <c r="GXB54"/>
      <c r="GXC54"/>
      <c r="GXD54"/>
      <c r="GXE54"/>
      <c r="GXF54"/>
      <c r="GXG54"/>
      <c r="GXH54"/>
      <c r="GXI54"/>
      <c r="GXJ54"/>
      <c r="GXK54"/>
      <c r="GXL54"/>
      <c r="GXM54"/>
      <c r="GXN54"/>
      <c r="GXO54"/>
      <c r="GXP54"/>
      <c r="GXQ54"/>
      <c r="GXR54"/>
      <c r="GXS54"/>
      <c r="GXT54"/>
      <c r="GXU54"/>
      <c r="GXV54"/>
      <c r="GXW54"/>
      <c r="GXX54"/>
      <c r="GXY54"/>
      <c r="GXZ54"/>
      <c r="GYA54"/>
      <c r="GYB54"/>
      <c r="GYC54"/>
      <c r="GYD54"/>
      <c r="GYE54"/>
      <c r="GYF54"/>
      <c r="GYG54"/>
      <c r="GYH54"/>
      <c r="GYI54"/>
      <c r="GYJ54"/>
      <c r="GYK54"/>
      <c r="GYL54"/>
      <c r="GYM54"/>
      <c r="GYN54"/>
      <c r="GYO54"/>
      <c r="GYP54"/>
      <c r="GYQ54"/>
      <c r="GYR54"/>
      <c r="GYS54"/>
      <c r="GYT54"/>
      <c r="GYU54"/>
      <c r="GYV54"/>
      <c r="GYW54"/>
      <c r="GYX54"/>
      <c r="GYY54"/>
      <c r="GYZ54"/>
      <c r="GZA54"/>
      <c r="GZB54"/>
      <c r="GZC54"/>
      <c r="GZD54"/>
      <c r="GZE54"/>
      <c r="GZF54"/>
      <c r="GZG54"/>
      <c r="GZH54"/>
      <c r="GZI54"/>
      <c r="GZJ54"/>
      <c r="GZK54"/>
      <c r="GZL54"/>
      <c r="GZM54"/>
      <c r="GZN54"/>
      <c r="GZO54"/>
      <c r="GZP54"/>
      <c r="GZQ54"/>
      <c r="GZR54"/>
      <c r="GZS54"/>
      <c r="GZT54"/>
      <c r="GZU54"/>
      <c r="GZV54"/>
      <c r="GZW54"/>
      <c r="GZX54"/>
      <c r="GZY54"/>
      <c r="GZZ54"/>
      <c r="HAA54"/>
      <c r="HAB54"/>
      <c r="HAC54"/>
      <c r="HAD54"/>
      <c r="HAE54"/>
      <c r="HAF54"/>
      <c r="HAG54"/>
      <c r="HAH54"/>
      <c r="HAI54"/>
      <c r="HAJ54"/>
      <c r="HAK54"/>
      <c r="HAL54"/>
      <c r="HAM54"/>
      <c r="HAN54"/>
      <c r="HAO54"/>
      <c r="HAP54"/>
      <c r="HAQ54"/>
      <c r="HAR54"/>
      <c r="HAS54"/>
      <c r="HAT54"/>
      <c r="HAU54"/>
      <c r="HAV54"/>
      <c r="HAW54"/>
      <c r="HAX54"/>
      <c r="HAY54"/>
      <c r="HAZ54"/>
      <c r="HBA54"/>
      <c r="HBB54"/>
      <c r="HBC54"/>
      <c r="HBD54"/>
      <c r="HBE54"/>
      <c r="HBF54"/>
      <c r="HBG54"/>
      <c r="HBH54"/>
      <c r="HBI54"/>
      <c r="HBJ54"/>
      <c r="HBK54"/>
      <c r="HBL54"/>
      <c r="HBM54"/>
      <c r="HBN54"/>
      <c r="HBO54"/>
      <c r="HBP54"/>
      <c r="HBQ54"/>
      <c r="HBR54"/>
      <c r="HBS54"/>
      <c r="HBT54"/>
      <c r="HBU54"/>
      <c r="HBV54"/>
      <c r="HBW54"/>
      <c r="HBX54"/>
      <c r="HBY54"/>
      <c r="HBZ54"/>
      <c r="HCA54"/>
      <c r="HCB54"/>
      <c r="HCC54"/>
      <c r="HCD54"/>
      <c r="HCE54"/>
      <c r="HCF54"/>
      <c r="HCG54"/>
      <c r="HCH54"/>
      <c r="HCI54"/>
      <c r="HCJ54"/>
      <c r="HCK54"/>
      <c r="HCL54"/>
      <c r="HCM54"/>
      <c r="HCN54"/>
      <c r="HCO54"/>
      <c r="HCP54"/>
      <c r="HCQ54"/>
      <c r="HCR54"/>
      <c r="HCS54"/>
      <c r="HCT54"/>
      <c r="HCU54"/>
      <c r="HCV54"/>
      <c r="HCW54"/>
      <c r="HCX54"/>
      <c r="HCY54"/>
      <c r="HCZ54"/>
      <c r="HDA54"/>
      <c r="HDB54"/>
      <c r="HDC54"/>
      <c r="HDD54"/>
      <c r="HDE54"/>
      <c r="HDF54"/>
      <c r="HDG54"/>
      <c r="HDH54"/>
      <c r="HDI54"/>
      <c r="HDJ54"/>
      <c r="HDK54"/>
      <c r="HDL54"/>
      <c r="HDM54"/>
      <c r="HDN54"/>
      <c r="HDO54"/>
      <c r="HDP54"/>
      <c r="HDQ54"/>
      <c r="HDR54"/>
      <c r="HDS54"/>
      <c r="HDT54"/>
      <c r="HDU54"/>
      <c r="HDV54"/>
      <c r="HDW54"/>
      <c r="HDX54"/>
      <c r="HDY54"/>
      <c r="HDZ54"/>
      <c r="HEA54"/>
      <c r="HEB54"/>
      <c r="HEC54"/>
      <c r="HED54"/>
      <c r="HEE54"/>
      <c r="HEF54"/>
      <c r="HEG54"/>
      <c r="HEH54"/>
      <c r="HEI54"/>
      <c r="HEJ54"/>
      <c r="HEK54"/>
      <c r="HEL54"/>
      <c r="HEM54"/>
      <c r="HEN54"/>
      <c r="HEO54"/>
      <c r="HEP54"/>
      <c r="HEQ54"/>
      <c r="HER54"/>
      <c r="HES54"/>
      <c r="HET54"/>
      <c r="HEU54"/>
      <c r="HEV54"/>
      <c r="HEW54"/>
      <c r="HEX54"/>
      <c r="HEY54"/>
      <c r="HEZ54"/>
      <c r="HFA54"/>
      <c r="HFB54"/>
      <c r="HFC54"/>
      <c r="HFD54"/>
      <c r="HFE54"/>
      <c r="HFF54"/>
      <c r="HFG54"/>
      <c r="HFH54"/>
      <c r="HFI54"/>
      <c r="HFJ54"/>
      <c r="HFK54"/>
      <c r="HFL54"/>
      <c r="HFM54"/>
      <c r="HFN54"/>
      <c r="HFO54"/>
      <c r="HFP54"/>
      <c r="HFQ54"/>
      <c r="HFR54"/>
      <c r="HFS54"/>
      <c r="HFT54"/>
      <c r="HFU54"/>
      <c r="HFV54"/>
      <c r="HFW54"/>
      <c r="HFX54"/>
      <c r="HFY54"/>
      <c r="HFZ54"/>
      <c r="HGA54"/>
      <c r="HGB54"/>
      <c r="HGC54"/>
      <c r="HGD54"/>
      <c r="HGE54"/>
      <c r="HGF54"/>
      <c r="HGG54"/>
      <c r="HGH54"/>
      <c r="HGI54"/>
      <c r="HGJ54"/>
      <c r="HGK54"/>
      <c r="HGL54"/>
      <c r="HGM54"/>
      <c r="HGN54"/>
      <c r="HGO54"/>
      <c r="HGP54"/>
      <c r="HGQ54"/>
      <c r="HGR54"/>
      <c r="HGS54"/>
      <c r="HGT54"/>
      <c r="HGU54"/>
      <c r="HGV54"/>
      <c r="HGW54"/>
      <c r="HGX54"/>
      <c r="HGY54"/>
      <c r="HGZ54"/>
      <c r="HHA54"/>
      <c r="HHB54"/>
      <c r="HHC54"/>
      <c r="HHD54"/>
      <c r="HHE54"/>
      <c r="HHF54"/>
      <c r="HHG54"/>
      <c r="HHH54"/>
      <c r="HHI54"/>
      <c r="HHJ54"/>
      <c r="HHK54"/>
      <c r="HHL54"/>
      <c r="HHM54"/>
      <c r="HHN54"/>
      <c r="HHO54"/>
      <c r="HHP54"/>
      <c r="HHQ54"/>
      <c r="HHR54"/>
      <c r="HHS54"/>
      <c r="HHT54"/>
      <c r="HHU54"/>
      <c r="HHV54"/>
      <c r="HHW54"/>
      <c r="HHX54"/>
      <c r="HHY54"/>
      <c r="HHZ54"/>
      <c r="HIA54"/>
      <c r="HIB54"/>
      <c r="HIC54"/>
      <c r="HID54"/>
      <c r="HIE54"/>
      <c r="HIF54"/>
      <c r="HIG54"/>
      <c r="HIH54"/>
      <c r="HII54"/>
      <c r="HIJ54"/>
      <c r="HIK54"/>
      <c r="HIL54"/>
      <c r="HIM54"/>
      <c r="HIN54"/>
      <c r="HIO54"/>
      <c r="HIP54"/>
      <c r="HIQ54"/>
      <c r="HIR54"/>
      <c r="HIS54"/>
      <c r="HIT54"/>
      <c r="HIU54"/>
      <c r="HIV54"/>
      <c r="HIW54"/>
      <c r="HIX54"/>
      <c r="HIY54"/>
      <c r="HIZ54"/>
      <c r="HJA54"/>
      <c r="HJB54"/>
      <c r="HJC54"/>
      <c r="HJD54"/>
      <c r="HJE54"/>
      <c r="HJF54"/>
      <c r="HJG54"/>
      <c r="HJH54"/>
      <c r="HJI54"/>
      <c r="HJJ54"/>
      <c r="HJK54"/>
      <c r="HJL54"/>
      <c r="HJM54"/>
      <c r="HJN54"/>
      <c r="HJO54"/>
      <c r="HJP54"/>
      <c r="HJQ54"/>
      <c r="HJR54"/>
      <c r="HJS54"/>
      <c r="HJT54"/>
      <c r="HJU54"/>
      <c r="HJV54"/>
      <c r="HJW54"/>
      <c r="HJX54"/>
      <c r="HJY54"/>
      <c r="HJZ54"/>
      <c r="HKA54"/>
      <c r="HKB54"/>
      <c r="HKC54"/>
      <c r="HKD54"/>
      <c r="HKE54"/>
      <c r="HKF54"/>
      <c r="HKG54"/>
      <c r="HKH54"/>
      <c r="HKI54"/>
      <c r="HKJ54"/>
      <c r="HKK54"/>
      <c r="HKL54"/>
      <c r="HKM54"/>
      <c r="HKN54"/>
      <c r="HKO54"/>
      <c r="HKP54"/>
      <c r="HKQ54"/>
      <c r="HKR54"/>
      <c r="HKS54"/>
      <c r="HKT54"/>
      <c r="HKU54"/>
      <c r="HKV54"/>
      <c r="HKW54"/>
      <c r="HKX54"/>
      <c r="HKY54"/>
      <c r="HKZ54"/>
      <c r="HLA54"/>
      <c r="HLB54"/>
      <c r="HLC54"/>
      <c r="HLD54"/>
      <c r="HLE54"/>
      <c r="HLF54"/>
      <c r="HLG54"/>
      <c r="HLH54"/>
      <c r="HLI54"/>
      <c r="HLJ54"/>
      <c r="HLK54"/>
      <c r="HLL54"/>
      <c r="HLM54"/>
      <c r="HLN54"/>
      <c r="HLO54"/>
      <c r="HLP54"/>
      <c r="HLQ54"/>
      <c r="HLR54"/>
      <c r="HLS54"/>
      <c r="HLT54"/>
      <c r="HLU54"/>
      <c r="HLV54"/>
      <c r="HLW54"/>
      <c r="HLX54"/>
      <c r="HLY54"/>
      <c r="HLZ54"/>
      <c r="HMA54"/>
      <c r="HMB54"/>
      <c r="HMC54"/>
      <c r="HMD54"/>
      <c r="HME54"/>
      <c r="HMF54"/>
      <c r="HMG54"/>
      <c r="HMH54"/>
      <c r="HMI54"/>
      <c r="HMJ54"/>
      <c r="HMK54"/>
      <c r="HML54"/>
      <c r="HMM54"/>
      <c r="HMN54"/>
      <c r="HMO54"/>
      <c r="HMP54"/>
      <c r="HMQ54"/>
      <c r="HMR54"/>
      <c r="HMS54"/>
      <c r="HMT54"/>
      <c r="HMU54"/>
      <c r="HMV54"/>
      <c r="HMW54"/>
      <c r="HMX54"/>
      <c r="HMY54"/>
      <c r="HMZ54"/>
      <c r="HNA54"/>
      <c r="HNB54"/>
      <c r="HNC54"/>
      <c r="HND54"/>
      <c r="HNE54"/>
      <c r="HNF54"/>
      <c r="HNG54"/>
      <c r="HNH54"/>
      <c r="HNI54"/>
      <c r="HNJ54"/>
      <c r="HNK54"/>
      <c r="HNL54"/>
      <c r="HNM54"/>
      <c r="HNN54"/>
      <c r="HNO54"/>
      <c r="HNP54"/>
      <c r="HNQ54"/>
      <c r="HNR54"/>
      <c r="HNS54"/>
      <c r="HNT54"/>
      <c r="HNU54"/>
      <c r="HNV54"/>
      <c r="HNW54"/>
      <c r="HNX54"/>
      <c r="HNY54"/>
      <c r="HNZ54"/>
      <c r="HOA54"/>
      <c r="HOB54"/>
      <c r="HOC54"/>
      <c r="HOD54"/>
      <c r="HOE54"/>
      <c r="HOF54"/>
      <c r="HOG54"/>
      <c r="HOH54"/>
      <c r="HOI54"/>
      <c r="HOJ54"/>
      <c r="HOK54"/>
      <c r="HOL54"/>
      <c r="HOM54"/>
      <c r="HON54"/>
      <c r="HOO54"/>
      <c r="HOP54"/>
      <c r="HOQ54"/>
      <c r="HOR54"/>
      <c r="HOS54"/>
      <c r="HOT54"/>
      <c r="HOU54"/>
      <c r="HOV54"/>
      <c r="HOW54"/>
      <c r="HOX54"/>
      <c r="HOY54"/>
      <c r="HOZ54"/>
      <c r="HPA54"/>
      <c r="HPB54"/>
      <c r="HPC54"/>
      <c r="HPD54"/>
      <c r="HPE54"/>
      <c r="HPF54"/>
      <c r="HPG54"/>
      <c r="HPH54"/>
      <c r="HPI54"/>
      <c r="HPJ54"/>
      <c r="HPK54"/>
      <c r="HPL54"/>
      <c r="HPM54"/>
      <c r="HPN54"/>
      <c r="HPO54"/>
      <c r="HPP54"/>
      <c r="HPQ54"/>
      <c r="HPR54"/>
      <c r="HPS54"/>
      <c r="HPT54"/>
      <c r="HPU54"/>
      <c r="HPV54"/>
      <c r="HPW54"/>
      <c r="HPX54"/>
      <c r="HPY54"/>
      <c r="HPZ54"/>
      <c r="HQA54"/>
      <c r="HQB54"/>
      <c r="HQC54"/>
      <c r="HQD54"/>
      <c r="HQE54"/>
      <c r="HQF54"/>
      <c r="HQG54"/>
      <c r="HQH54"/>
      <c r="HQI54"/>
      <c r="HQJ54"/>
      <c r="HQK54"/>
      <c r="HQL54"/>
      <c r="HQM54"/>
      <c r="HQN54"/>
      <c r="HQO54"/>
      <c r="HQP54"/>
      <c r="HQQ54"/>
      <c r="HQR54"/>
      <c r="HQS54"/>
      <c r="HQT54"/>
      <c r="HQU54"/>
      <c r="HQV54"/>
      <c r="HQW54"/>
      <c r="HQX54"/>
      <c r="HQY54"/>
      <c r="HQZ54"/>
      <c r="HRA54"/>
      <c r="HRB54"/>
      <c r="HRC54"/>
      <c r="HRD54"/>
      <c r="HRE54"/>
      <c r="HRF54"/>
      <c r="HRG54"/>
      <c r="HRH54"/>
      <c r="HRI54"/>
      <c r="HRJ54"/>
      <c r="HRK54"/>
      <c r="HRL54"/>
      <c r="HRM54"/>
      <c r="HRN54"/>
      <c r="HRO54"/>
      <c r="HRP54"/>
      <c r="HRQ54"/>
      <c r="HRR54"/>
      <c r="HRS54"/>
      <c r="HRT54"/>
      <c r="HRU54"/>
      <c r="HRV54"/>
      <c r="HRW54"/>
      <c r="HRX54"/>
      <c r="HRY54"/>
      <c r="HRZ54"/>
      <c r="HSA54"/>
      <c r="HSB54"/>
      <c r="HSC54"/>
      <c r="HSD54"/>
      <c r="HSE54"/>
      <c r="HSF54"/>
      <c r="HSG54"/>
      <c r="HSH54"/>
      <c r="HSI54"/>
      <c r="HSJ54"/>
      <c r="HSK54"/>
      <c r="HSL54"/>
      <c r="HSM54"/>
      <c r="HSN54"/>
      <c r="HSO54"/>
      <c r="HSP54"/>
      <c r="HSQ54"/>
      <c r="HSR54"/>
      <c r="HSS54"/>
      <c r="HST54"/>
      <c r="HSU54"/>
      <c r="HSV54"/>
      <c r="HSW54"/>
      <c r="HSX54"/>
      <c r="HSY54"/>
      <c r="HSZ54"/>
      <c r="HTA54"/>
      <c r="HTB54"/>
      <c r="HTC54"/>
      <c r="HTD54"/>
      <c r="HTE54"/>
      <c r="HTF54"/>
      <c r="HTG54"/>
      <c r="HTH54"/>
      <c r="HTI54"/>
      <c r="HTJ54"/>
      <c r="HTK54"/>
      <c r="HTL54"/>
      <c r="HTM54"/>
      <c r="HTN54"/>
      <c r="HTO54"/>
      <c r="HTP54"/>
      <c r="HTQ54"/>
      <c r="HTR54"/>
      <c r="HTS54"/>
      <c r="HTT54"/>
      <c r="HTU54"/>
      <c r="HTV54"/>
      <c r="HTW54"/>
      <c r="HTX54"/>
      <c r="HTY54"/>
      <c r="HTZ54"/>
      <c r="HUA54"/>
      <c r="HUB54"/>
      <c r="HUC54"/>
      <c r="HUD54"/>
      <c r="HUE54"/>
      <c r="HUF54"/>
      <c r="HUG54"/>
      <c r="HUH54"/>
      <c r="HUI54"/>
      <c r="HUJ54"/>
      <c r="HUK54"/>
      <c r="HUL54"/>
      <c r="HUM54"/>
      <c r="HUN54"/>
      <c r="HUO54"/>
      <c r="HUP54"/>
      <c r="HUQ54"/>
      <c r="HUR54"/>
      <c r="HUS54"/>
      <c r="HUT54"/>
      <c r="HUU54"/>
      <c r="HUV54"/>
      <c r="HUW54"/>
      <c r="HUX54"/>
      <c r="HUY54"/>
      <c r="HUZ54"/>
      <c r="HVA54"/>
      <c r="HVB54"/>
      <c r="HVC54"/>
      <c r="HVD54"/>
      <c r="HVE54"/>
      <c r="HVF54"/>
      <c r="HVG54"/>
      <c r="HVH54"/>
      <c r="HVI54"/>
      <c r="HVJ54"/>
      <c r="HVK54"/>
      <c r="HVL54"/>
      <c r="HVM54"/>
      <c r="HVN54"/>
      <c r="HVO54"/>
      <c r="HVP54"/>
      <c r="HVQ54"/>
      <c r="HVR54"/>
      <c r="HVS54"/>
      <c r="HVT54"/>
      <c r="HVU54"/>
      <c r="HVV54"/>
      <c r="HVW54"/>
      <c r="HVX54"/>
      <c r="HVY54"/>
      <c r="HVZ54"/>
      <c r="HWA54"/>
      <c r="HWB54"/>
      <c r="HWC54"/>
      <c r="HWD54"/>
      <c r="HWE54"/>
      <c r="HWF54"/>
      <c r="HWG54"/>
      <c r="HWH54"/>
      <c r="HWI54"/>
      <c r="HWJ54"/>
      <c r="HWK54"/>
      <c r="HWL54"/>
      <c r="HWM54"/>
      <c r="HWN54"/>
      <c r="HWO54"/>
      <c r="HWP54"/>
      <c r="HWQ54"/>
      <c r="HWR54"/>
      <c r="HWS54"/>
      <c r="HWT54"/>
      <c r="HWU54"/>
      <c r="HWV54"/>
      <c r="HWW54"/>
      <c r="HWX54"/>
      <c r="HWY54"/>
      <c r="HWZ54"/>
      <c r="HXA54"/>
      <c r="HXB54"/>
      <c r="HXC54"/>
      <c r="HXD54"/>
      <c r="HXE54"/>
      <c r="HXF54"/>
      <c r="HXG54"/>
      <c r="HXH54"/>
      <c r="HXI54"/>
      <c r="HXJ54"/>
      <c r="HXK54"/>
      <c r="HXL54"/>
      <c r="HXM54"/>
      <c r="HXN54"/>
      <c r="HXO54"/>
      <c r="HXP54"/>
      <c r="HXQ54"/>
      <c r="HXR54"/>
      <c r="HXS54"/>
      <c r="HXT54"/>
      <c r="HXU54"/>
      <c r="HXV54"/>
      <c r="HXW54"/>
      <c r="HXX54"/>
      <c r="HXY54"/>
      <c r="HXZ54"/>
      <c r="HYA54"/>
      <c r="HYB54"/>
      <c r="HYC54"/>
      <c r="HYD54"/>
      <c r="HYE54"/>
      <c r="HYF54"/>
      <c r="HYG54"/>
      <c r="HYH54"/>
      <c r="HYI54"/>
      <c r="HYJ54"/>
      <c r="HYK54"/>
      <c r="HYL54"/>
      <c r="HYM54"/>
      <c r="HYN54"/>
      <c r="HYO54"/>
      <c r="HYP54"/>
      <c r="HYQ54"/>
      <c r="HYR54"/>
      <c r="HYS54"/>
      <c r="HYT54"/>
      <c r="HYU54"/>
      <c r="HYV54"/>
      <c r="HYW54"/>
      <c r="HYX54"/>
      <c r="HYY54"/>
      <c r="HYZ54"/>
      <c r="HZA54"/>
      <c r="HZB54"/>
      <c r="HZC54"/>
      <c r="HZD54"/>
      <c r="HZE54"/>
      <c r="HZF54"/>
      <c r="HZG54"/>
      <c r="HZH54"/>
      <c r="HZI54"/>
      <c r="HZJ54"/>
      <c r="HZK54"/>
      <c r="HZL54"/>
      <c r="HZM54"/>
      <c r="HZN54"/>
      <c r="HZO54"/>
      <c r="HZP54"/>
      <c r="HZQ54"/>
      <c r="HZR54"/>
      <c r="HZS54"/>
      <c r="HZT54"/>
      <c r="HZU54"/>
      <c r="HZV54"/>
      <c r="HZW54"/>
      <c r="HZX54"/>
      <c r="HZY54"/>
      <c r="HZZ54"/>
      <c r="IAA54"/>
      <c r="IAB54"/>
      <c r="IAC54"/>
      <c r="IAD54"/>
      <c r="IAE54"/>
      <c r="IAF54"/>
      <c r="IAG54"/>
      <c r="IAH54"/>
      <c r="IAI54"/>
      <c r="IAJ54"/>
      <c r="IAK54"/>
      <c r="IAL54"/>
      <c r="IAM54"/>
      <c r="IAN54"/>
      <c r="IAO54"/>
      <c r="IAP54"/>
      <c r="IAQ54"/>
      <c r="IAR54"/>
      <c r="IAS54"/>
      <c r="IAT54"/>
      <c r="IAU54"/>
      <c r="IAV54"/>
      <c r="IAW54"/>
      <c r="IAX54"/>
      <c r="IAY54"/>
      <c r="IAZ54"/>
      <c r="IBA54"/>
      <c r="IBB54"/>
      <c r="IBC54"/>
      <c r="IBD54"/>
      <c r="IBE54"/>
      <c r="IBF54"/>
      <c r="IBG54"/>
      <c r="IBH54"/>
      <c r="IBI54"/>
      <c r="IBJ54"/>
      <c r="IBK54"/>
      <c r="IBL54"/>
      <c r="IBM54"/>
      <c r="IBN54"/>
      <c r="IBO54"/>
      <c r="IBP54"/>
      <c r="IBQ54"/>
      <c r="IBR54"/>
      <c r="IBS54"/>
      <c r="IBT54"/>
      <c r="IBU54"/>
      <c r="IBV54"/>
      <c r="IBW54"/>
      <c r="IBX54"/>
      <c r="IBY54"/>
      <c r="IBZ54"/>
      <c r="ICA54"/>
      <c r="ICB54"/>
      <c r="ICC54"/>
      <c r="ICD54"/>
      <c r="ICE54"/>
      <c r="ICF54"/>
      <c r="ICG54"/>
      <c r="ICH54"/>
      <c r="ICI54"/>
      <c r="ICJ54"/>
      <c r="ICK54"/>
      <c r="ICL54"/>
      <c r="ICM54"/>
      <c r="ICN54"/>
      <c r="ICO54"/>
      <c r="ICP54"/>
      <c r="ICQ54"/>
      <c r="ICR54"/>
      <c r="ICS54"/>
      <c r="ICT54"/>
      <c r="ICU54"/>
      <c r="ICV54"/>
      <c r="ICW54"/>
      <c r="ICX54"/>
      <c r="ICY54"/>
      <c r="ICZ54"/>
      <c r="IDA54"/>
      <c r="IDB54"/>
      <c r="IDC54"/>
      <c r="IDD54"/>
      <c r="IDE54"/>
      <c r="IDF54"/>
      <c r="IDG54"/>
      <c r="IDH54"/>
      <c r="IDI54"/>
      <c r="IDJ54"/>
      <c r="IDK54"/>
      <c r="IDL54"/>
      <c r="IDM54"/>
      <c r="IDN54"/>
      <c r="IDO54"/>
      <c r="IDP54"/>
      <c r="IDQ54"/>
      <c r="IDR54"/>
      <c r="IDS54"/>
      <c r="IDT54"/>
      <c r="IDU54"/>
      <c r="IDV54"/>
      <c r="IDW54"/>
      <c r="IDX54"/>
      <c r="IDY54"/>
      <c r="IDZ54"/>
      <c r="IEA54"/>
      <c r="IEB54"/>
      <c r="IEC54"/>
      <c r="IED54"/>
      <c r="IEE54"/>
      <c r="IEF54"/>
      <c r="IEG54"/>
      <c r="IEH54"/>
      <c r="IEI54"/>
      <c r="IEJ54"/>
      <c r="IEK54"/>
      <c r="IEL54"/>
      <c r="IEM54"/>
      <c r="IEN54"/>
      <c r="IEO54"/>
      <c r="IEP54"/>
      <c r="IEQ54"/>
      <c r="IER54"/>
      <c r="IES54"/>
      <c r="IET54"/>
      <c r="IEU54"/>
      <c r="IEV54"/>
      <c r="IEW54"/>
      <c r="IEX54"/>
      <c r="IEY54"/>
      <c r="IEZ54"/>
      <c r="IFA54"/>
      <c r="IFB54"/>
      <c r="IFC54"/>
      <c r="IFD54"/>
      <c r="IFE54"/>
      <c r="IFF54"/>
      <c r="IFG54"/>
      <c r="IFH54"/>
      <c r="IFI54"/>
      <c r="IFJ54"/>
      <c r="IFK54"/>
      <c r="IFL54"/>
      <c r="IFM54"/>
      <c r="IFN54"/>
      <c r="IFO54"/>
      <c r="IFP54"/>
      <c r="IFQ54"/>
      <c r="IFR54"/>
      <c r="IFS54"/>
      <c r="IFT54"/>
      <c r="IFU54"/>
      <c r="IFV54"/>
      <c r="IFW54"/>
      <c r="IFX54"/>
      <c r="IFY54"/>
      <c r="IFZ54"/>
      <c r="IGA54"/>
      <c r="IGB54"/>
      <c r="IGC54"/>
      <c r="IGD54"/>
      <c r="IGE54"/>
      <c r="IGF54"/>
      <c r="IGG54"/>
      <c r="IGH54"/>
      <c r="IGI54"/>
      <c r="IGJ54"/>
      <c r="IGK54"/>
      <c r="IGL54"/>
      <c r="IGM54"/>
      <c r="IGN54"/>
      <c r="IGO54"/>
      <c r="IGP54"/>
      <c r="IGQ54"/>
      <c r="IGR54"/>
      <c r="IGS54"/>
      <c r="IGT54"/>
      <c r="IGU54"/>
      <c r="IGV54"/>
      <c r="IGW54"/>
      <c r="IGX54"/>
      <c r="IGY54"/>
      <c r="IGZ54"/>
      <c r="IHA54"/>
      <c r="IHB54"/>
      <c r="IHC54"/>
      <c r="IHD54"/>
      <c r="IHE54"/>
      <c r="IHF54"/>
      <c r="IHG54"/>
      <c r="IHH54"/>
      <c r="IHI54"/>
      <c r="IHJ54"/>
      <c r="IHK54"/>
      <c r="IHL54"/>
      <c r="IHM54"/>
      <c r="IHN54"/>
      <c r="IHO54"/>
      <c r="IHP54"/>
      <c r="IHQ54"/>
      <c r="IHR54"/>
      <c r="IHS54"/>
      <c r="IHT54"/>
      <c r="IHU54"/>
      <c r="IHV54"/>
      <c r="IHW54"/>
      <c r="IHX54"/>
      <c r="IHY54"/>
      <c r="IHZ54"/>
      <c r="IIA54"/>
      <c r="IIB54"/>
      <c r="IIC54"/>
      <c r="IID54"/>
      <c r="IIE54"/>
      <c r="IIF54"/>
      <c r="IIG54"/>
      <c r="IIH54"/>
      <c r="III54"/>
      <c r="IIJ54"/>
      <c r="IIK54"/>
      <c r="IIL54"/>
      <c r="IIM54"/>
      <c r="IIN54"/>
      <c r="IIO54"/>
      <c r="IIP54"/>
      <c r="IIQ54"/>
      <c r="IIR54"/>
      <c r="IIS54"/>
      <c r="IIT54"/>
      <c r="IIU54"/>
      <c r="IIV54"/>
      <c r="IIW54"/>
      <c r="IIX54"/>
      <c r="IIY54"/>
      <c r="IIZ54"/>
      <c r="IJA54"/>
      <c r="IJB54"/>
      <c r="IJC54"/>
      <c r="IJD54"/>
      <c r="IJE54"/>
      <c r="IJF54"/>
      <c r="IJG54"/>
      <c r="IJH54"/>
      <c r="IJI54"/>
      <c r="IJJ54"/>
      <c r="IJK54"/>
      <c r="IJL54"/>
      <c r="IJM54"/>
      <c r="IJN54"/>
      <c r="IJO54"/>
      <c r="IJP54"/>
      <c r="IJQ54"/>
      <c r="IJR54"/>
      <c r="IJS54"/>
      <c r="IJT54"/>
      <c r="IJU54"/>
      <c r="IJV54"/>
      <c r="IJW54"/>
      <c r="IJX54"/>
      <c r="IJY54"/>
      <c r="IJZ54"/>
      <c r="IKA54"/>
      <c r="IKB54"/>
      <c r="IKC54"/>
      <c r="IKD54"/>
      <c r="IKE54"/>
      <c r="IKF54"/>
      <c r="IKG54"/>
      <c r="IKH54"/>
      <c r="IKI54"/>
      <c r="IKJ54"/>
      <c r="IKK54"/>
      <c r="IKL54"/>
      <c r="IKM54"/>
      <c r="IKN54"/>
      <c r="IKO54"/>
      <c r="IKP54"/>
      <c r="IKQ54"/>
      <c r="IKR54"/>
      <c r="IKS54"/>
      <c r="IKT54"/>
      <c r="IKU54"/>
      <c r="IKV54"/>
      <c r="IKW54"/>
      <c r="IKX54"/>
      <c r="IKY54"/>
      <c r="IKZ54"/>
      <c r="ILA54"/>
      <c r="ILB54"/>
      <c r="ILC54"/>
      <c r="ILD54"/>
      <c r="ILE54"/>
      <c r="ILF54"/>
      <c r="ILG54"/>
      <c r="ILH54"/>
      <c r="ILI54"/>
      <c r="ILJ54"/>
      <c r="ILK54"/>
      <c r="ILL54"/>
      <c r="ILM54"/>
      <c r="ILN54"/>
      <c r="ILO54"/>
      <c r="ILP54"/>
      <c r="ILQ54"/>
      <c r="ILR54"/>
      <c r="ILS54"/>
      <c r="ILT54"/>
      <c r="ILU54"/>
      <c r="ILV54"/>
      <c r="ILW54"/>
      <c r="ILX54"/>
      <c r="ILY54"/>
      <c r="ILZ54"/>
      <c r="IMA54"/>
      <c r="IMB54"/>
      <c r="IMC54"/>
      <c r="IMD54"/>
      <c r="IME54"/>
      <c r="IMF54"/>
      <c r="IMG54"/>
      <c r="IMH54"/>
      <c r="IMI54"/>
      <c r="IMJ54"/>
      <c r="IMK54"/>
      <c r="IML54"/>
      <c r="IMM54"/>
      <c r="IMN54"/>
      <c r="IMO54"/>
      <c r="IMP54"/>
      <c r="IMQ54"/>
      <c r="IMR54"/>
      <c r="IMS54"/>
      <c r="IMT54"/>
      <c r="IMU54"/>
      <c r="IMV54"/>
      <c r="IMW54"/>
      <c r="IMX54"/>
      <c r="IMY54"/>
      <c r="IMZ54"/>
      <c r="INA54"/>
      <c r="INB54"/>
      <c r="INC54"/>
      <c r="IND54"/>
      <c r="INE54"/>
      <c r="INF54"/>
      <c r="ING54"/>
      <c r="INH54"/>
      <c r="INI54"/>
      <c r="INJ54"/>
      <c r="INK54"/>
      <c r="INL54"/>
      <c r="INM54"/>
      <c r="INN54"/>
      <c r="INO54"/>
      <c r="INP54"/>
      <c r="INQ54"/>
      <c r="INR54"/>
      <c r="INS54"/>
      <c r="INT54"/>
      <c r="INU54"/>
      <c r="INV54"/>
      <c r="INW54"/>
      <c r="INX54"/>
      <c r="INY54"/>
      <c r="INZ54"/>
      <c r="IOA54"/>
      <c r="IOB54"/>
      <c r="IOC54"/>
      <c r="IOD54"/>
      <c r="IOE54"/>
      <c r="IOF54"/>
      <c r="IOG54"/>
      <c r="IOH54"/>
      <c r="IOI54"/>
      <c r="IOJ54"/>
      <c r="IOK54"/>
      <c r="IOL54"/>
      <c r="IOM54"/>
      <c r="ION54"/>
      <c r="IOO54"/>
      <c r="IOP54"/>
      <c r="IOQ54"/>
      <c r="IOR54"/>
      <c r="IOS54"/>
      <c r="IOT54"/>
      <c r="IOU54"/>
      <c r="IOV54"/>
      <c r="IOW54"/>
      <c r="IOX54"/>
      <c r="IOY54"/>
      <c r="IOZ54"/>
      <c r="IPA54"/>
      <c r="IPB54"/>
      <c r="IPC54"/>
      <c r="IPD54"/>
      <c r="IPE54"/>
      <c r="IPF54"/>
      <c r="IPG54"/>
      <c r="IPH54"/>
      <c r="IPI54"/>
      <c r="IPJ54"/>
      <c r="IPK54"/>
      <c r="IPL54"/>
      <c r="IPM54"/>
      <c r="IPN54"/>
      <c r="IPO54"/>
      <c r="IPP54"/>
      <c r="IPQ54"/>
      <c r="IPR54"/>
      <c r="IPS54"/>
      <c r="IPT54"/>
      <c r="IPU54"/>
      <c r="IPV54"/>
      <c r="IPW54"/>
      <c r="IPX54"/>
      <c r="IPY54"/>
      <c r="IPZ54"/>
      <c r="IQA54"/>
      <c r="IQB54"/>
      <c r="IQC54"/>
      <c r="IQD54"/>
      <c r="IQE54"/>
      <c r="IQF54"/>
      <c r="IQG54"/>
      <c r="IQH54"/>
      <c r="IQI54"/>
      <c r="IQJ54"/>
      <c r="IQK54"/>
      <c r="IQL54"/>
      <c r="IQM54"/>
      <c r="IQN54"/>
      <c r="IQO54"/>
      <c r="IQP54"/>
      <c r="IQQ54"/>
      <c r="IQR54"/>
      <c r="IQS54"/>
      <c r="IQT54"/>
      <c r="IQU54"/>
      <c r="IQV54"/>
      <c r="IQW54"/>
      <c r="IQX54"/>
      <c r="IQY54"/>
      <c r="IQZ54"/>
      <c r="IRA54"/>
      <c r="IRB54"/>
      <c r="IRC54"/>
      <c r="IRD54"/>
      <c r="IRE54"/>
      <c r="IRF54"/>
      <c r="IRG54"/>
      <c r="IRH54"/>
      <c r="IRI54"/>
      <c r="IRJ54"/>
      <c r="IRK54"/>
      <c r="IRL54"/>
      <c r="IRM54"/>
      <c r="IRN54"/>
      <c r="IRO54"/>
      <c r="IRP54"/>
      <c r="IRQ54"/>
      <c r="IRR54"/>
      <c r="IRS54"/>
      <c r="IRT54"/>
      <c r="IRU54"/>
      <c r="IRV54"/>
      <c r="IRW54"/>
      <c r="IRX54"/>
      <c r="IRY54"/>
      <c r="IRZ54"/>
      <c r="ISA54"/>
      <c r="ISB54"/>
      <c r="ISC54"/>
      <c r="ISD54"/>
      <c r="ISE54"/>
      <c r="ISF54"/>
      <c r="ISG54"/>
      <c r="ISH54"/>
      <c r="ISI54"/>
      <c r="ISJ54"/>
      <c r="ISK54"/>
      <c r="ISL54"/>
      <c r="ISM54"/>
      <c r="ISN54"/>
      <c r="ISO54"/>
      <c r="ISP54"/>
      <c r="ISQ54"/>
      <c r="ISR54"/>
      <c r="ISS54"/>
      <c r="IST54"/>
      <c r="ISU54"/>
      <c r="ISV54"/>
      <c r="ISW54"/>
      <c r="ISX54"/>
      <c r="ISY54"/>
      <c r="ISZ54"/>
      <c r="ITA54"/>
      <c r="ITB54"/>
      <c r="ITC54"/>
      <c r="ITD54"/>
      <c r="ITE54"/>
      <c r="ITF54"/>
      <c r="ITG54"/>
      <c r="ITH54"/>
      <c r="ITI54"/>
      <c r="ITJ54"/>
      <c r="ITK54"/>
      <c r="ITL54"/>
      <c r="ITM54"/>
      <c r="ITN54"/>
      <c r="ITO54"/>
      <c r="ITP54"/>
      <c r="ITQ54"/>
      <c r="ITR54"/>
      <c r="ITS54"/>
      <c r="ITT54"/>
      <c r="ITU54"/>
      <c r="ITV54"/>
      <c r="ITW54"/>
      <c r="ITX54"/>
      <c r="ITY54"/>
      <c r="ITZ54"/>
      <c r="IUA54"/>
      <c r="IUB54"/>
      <c r="IUC54"/>
      <c r="IUD54"/>
      <c r="IUE54"/>
      <c r="IUF54"/>
      <c r="IUG54"/>
      <c r="IUH54"/>
      <c r="IUI54"/>
      <c r="IUJ54"/>
      <c r="IUK54"/>
      <c r="IUL54"/>
      <c r="IUM54"/>
      <c r="IUN54"/>
      <c r="IUO54"/>
      <c r="IUP54"/>
      <c r="IUQ54"/>
      <c r="IUR54"/>
      <c r="IUS54"/>
      <c r="IUT54"/>
      <c r="IUU54"/>
      <c r="IUV54"/>
      <c r="IUW54"/>
      <c r="IUX54"/>
      <c r="IUY54"/>
      <c r="IUZ54"/>
      <c r="IVA54"/>
      <c r="IVB54"/>
      <c r="IVC54"/>
      <c r="IVD54"/>
      <c r="IVE54"/>
      <c r="IVF54"/>
      <c r="IVG54"/>
      <c r="IVH54"/>
      <c r="IVI54"/>
      <c r="IVJ54"/>
      <c r="IVK54"/>
      <c r="IVL54"/>
      <c r="IVM54"/>
      <c r="IVN54"/>
      <c r="IVO54"/>
      <c r="IVP54"/>
      <c r="IVQ54"/>
      <c r="IVR54"/>
      <c r="IVS54"/>
      <c r="IVT54"/>
      <c r="IVU54"/>
      <c r="IVV54"/>
      <c r="IVW54"/>
      <c r="IVX54"/>
      <c r="IVY54"/>
      <c r="IVZ54"/>
      <c r="IWA54"/>
      <c r="IWB54"/>
      <c r="IWC54"/>
      <c r="IWD54"/>
      <c r="IWE54"/>
      <c r="IWF54"/>
      <c r="IWG54"/>
      <c r="IWH54"/>
      <c r="IWI54"/>
      <c r="IWJ54"/>
      <c r="IWK54"/>
      <c r="IWL54"/>
      <c r="IWM54"/>
      <c r="IWN54"/>
      <c r="IWO54"/>
      <c r="IWP54"/>
      <c r="IWQ54"/>
      <c r="IWR54"/>
      <c r="IWS54"/>
      <c r="IWT54"/>
      <c r="IWU54"/>
      <c r="IWV54"/>
      <c r="IWW54"/>
      <c r="IWX54"/>
      <c r="IWY54"/>
      <c r="IWZ54"/>
      <c r="IXA54"/>
      <c r="IXB54"/>
      <c r="IXC54"/>
      <c r="IXD54"/>
      <c r="IXE54"/>
      <c r="IXF54"/>
      <c r="IXG54"/>
      <c r="IXH54"/>
      <c r="IXI54"/>
      <c r="IXJ54"/>
      <c r="IXK54"/>
      <c r="IXL54"/>
      <c r="IXM54"/>
      <c r="IXN54"/>
      <c r="IXO54"/>
      <c r="IXP54"/>
      <c r="IXQ54"/>
      <c r="IXR54"/>
      <c r="IXS54"/>
      <c r="IXT54"/>
      <c r="IXU54"/>
      <c r="IXV54"/>
      <c r="IXW54"/>
      <c r="IXX54"/>
      <c r="IXY54"/>
      <c r="IXZ54"/>
      <c r="IYA54"/>
      <c r="IYB54"/>
      <c r="IYC54"/>
      <c r="IYD54"/>
      <c r="IYE54"/>
      <c r="IYF54"/>
      <c r="IYG54"/>
      <c r="IYH54"/>
      <c r="IYI54"/>
      <c r="IYJ54"/>
      <c r="IYK54"/>
      <c r="IYL54"/>
      <c r="IYM54"/>
      <c r="IYN54"/>
      <c r="IYO54"/>
      <c r="IYP54"/>
      <c r="IYQ54"/>
      <c r="IYR54"/>
      <c r="IYS54"/>
      <c r="IYT54"/>
      <c r="IYU54"/>
      <c r="IYV54"/>
      <c r="IYW54"/>
      <c r="IYX54"/>
      <c r="IYY54"/>
      <c r="IYZ54"/>
      <c r="IZA54"/>
      <c r="IZB54"/>
      <c r="IZC54"/>
      <c r="IZD54"/>
      <c r="IZE54"/>
      <c r="IZF54"/>
      <c r="IZG54"/>
      <c r="IZH54"/>
      <c r="IZI54"/>
      <c r="IZJ54"/>
      <c r="IZK54"/>
      <c r="IZL54"/>
      <c r="IZM54"/>
      <c r="IZN54"/>
      <c r="IZO54"/>
      <c r="IZP54"/>
      <c r="IZQ54"/>
      <c r="IZR54"/>
      <c r="IZS54"/>
      <c r="IZT54"/>
      <c r="IZU54"/>
      <c r="IZV54"/>
      <c r="IZW54"/>
      <c r="IZX54"/>
      <c r="IZY54"/>
      <c r="IZZ54"/>
      <c r="JAA54"/>
      <c r="JAB54"/>
      <c r="JAC54"/>
      <c r="JAD54"/>
      <c r="JAE54"/>
      <c r="JAF54"/>
      <c r="JAG54"/>
      <c r="JAH54"/>
      <c r="JAI54"/>
      <c r="JAJ54"/>
      <c r="JAK54"/>
      <c r="JAL54"/>
      <c r="JAM54"/>
      <c r="JAN54"/>
      <c r="JAO54"/>
      <c r="JAP54"/>
      <c r="JAQ54"/>
      <c r="JAR54"/>
      <c r="JAS54"/>
      <c r="JAT54"/>
      <c r="JAU54"/>
      <c r="JAV54"/>
      <c r="JAW54"/>
      <c r="JAX54"/>
      <c r="JAY54"/>
      <c r="JAZ54"/>
      <c r="JBA54"/>
      <c r="JBB54"/>
      <c r="JBC54"/>
      <c r="JBD54"/>
      <c r="JBE54"/>
      <c r="JBF54"/>
      <c r="JBG54"/>
      <c r="JBH54"/>
      <c r="JBI54"/>
      <c r="JBJ54"/>
      <c r="JBK54"/>
      <c r="JBL54"/>
      <c r="JBM54"/>
      <c r="JBN54"/>
      <c r="JBO54"/>
      <c r="JBP54"/>
      <c r="JBQ54"/>
      <c r="JBR54"/>
      <c r="JBS54"/>
      <c r="JBT54"/>
      <c r="JBU54"/>
      <c r="JBV54"/>
      <c r="JBW54"/>
      <c r="JBX54"/>
      <c r="JBY54"/>
      <c r="JBZ54"/>
      <c r="JCA54"/>
      <c r="JCB54"/>
      <c r="JCC54"/>
      <c r="JCD54"/>
      <c r="JCE54"/>
      <c r="JCF54"/>
      <c r="JCG54"/>
      <c r="JCH54"/>
      <c r="JCI54"/>
      <c r="JCJ54"/>
      <c r="JCK54"/>
      <c r="JCL54"/>
      <c r="JCM54"/>
      <c r="JCN54"/>
      <c r="JCO54"/>
      <c r="JCP54"/>
      <c r="JCQ54"/>
      <c r="JCR54"/>
      <c r="JCS54"/>
      <c r="JCT54"/>
      <c r="JCU54"/>
      <c r="JCV54"/>
      <c r="JCW54"/>
      <c r="JCX54"/>
      <c r="JCY54"/>
      <c r="JCZ54"/>
      <c r="JDA54"/>
      <c r="JDB54"/>
      <c r="JDC54"/>
      <c r="JDD54"/>
      <c r="JDE54"/>
      <c r="JDF54"/>
      <c r="JDG54"/>
      <c r="JDH54"/>
      <c r="JDI54"/>
      <c r="JDJ54"/>
      <c r="JDK54"/>
      <c r="JDL54"/>
      <c r="JDM54"/>
      <c r="JDN54"/>
      <c r="JDO54"/>
      <c r="JDP54"/>
      <c r="JDQ54"/>
      <c r="JDR54"/>
      <c r="JDS54"/>
      <c r="JDT54"/>
      <c r="JDU54"/>
      <c r="JDV54"/>
      <c r="JDW54"/>
      <c r="JDX54"/>
      <c r="JDY54"/>
      <c r="JDZ54"/>
      <c r="JEA54"/>
      <c r="JEB54"/>
      <c r="JEC54"/>
      <c r="JED54"/>
      <c r="JEE54"/>
      <c r="JEF54"/>
      <c r="JEG54"/>
      <c r="JEH54"/>
      <c r="JEI54"/>
      <c r="JEJ54"/>
      <c r="JEK54"/>
      <c r="JEL54"/>
      <c r="JEM54"/>
      <c r="JEN54"/>
      <c r="JEO54"/>
      <c r="JEP54"/>
      <c r="JEQ54"/>
      <c r="JER54"/>
      <c r="JES54"/>
      <c r="JET54"/>
      <c r="JEU54"/>
      <c r="JEV54"/>
      <c r="JEW54"/>
      <c r="JEX54"/>
      <c r="JEY54"/>
      <c r="JEZ54"/>
      <c r="JFA54"/>
      <c r="JFB54"/>
      <c r="JFC54"/>
      <c r="JFD54"/>
      <c r="JFE54"/>
      <c r="JFF54"/>
      <c r="JFG54"/>
      <c r="JFH54"/>
      <c r="JFI54"/>
      <c r="JFJ54"/>
      <c r="JFK54"/>
      <c r="JFL54"/>
      <c r="JFM54"/>
      <c r="JFN54"/>
      <c r="JFO54"/>
      <c r="JFP54"/>
      <c r="JFQ54"/>
      <c r="JFR54"/>
      <c r="JFS54"/>
      <c r="JFT54"/>
      <c r="JFU54"/>
      <c r="JFV54"/>
      <c r="JFW54"/>
      <c r="JFX54"/>
      <c r="JFY54"/>
      <c r="JFZ54"/>
      <c r="JGA54"/>
      <c r="JGB54"/>
      <c r="JGC54"/>
      <c r="JGD54"/>
      <c r="JGE54"/>
      <c r="JGF54"/>
      <c r="JGG54"/>
      <c r="JGH54"/>
      <c r="JGI54"/>
      <c r="JGJ54"/>
      <c r="JGK54"/>
      <c r="JGL54"/>
      <c r="JGM54"/>
      <c r="JGN54"/>
      <c r="JGO54"/>
      <c r="JGP54"/>
      <c r="JGQ54"/>
      <c r="JGR54"/>
      <c r="JGS54"/>
      <c r="JGT54"/>
      <c r="JGU54"/>
      <c r="JGV54"/>
      <c r="JGW54"/>
      <c r="JGX54"/>
      <c r="JGY54"/>
      <c r="JGZ54"/>
      <c r="JHA54"/>
      <c r="JHB54"/>
      <c r="JHC54"/>
      <c r="JHD54"/>
      <c r="JHE54"/>
      <c r="JHF54"/>
      <c r="JHG54"/>
      <c r="JHH54"/>
      <c r="JHI54"/>
      <c r="JHJ54"/>
      <c r="JHK54"/>
      <c r="JHL54"/>
      <c r="JHM54"/>
      <c r="JHN54"/>
      <c r="JHO54"/>
      <c r="JHP54"/>
      <c r="JHQ54"/>
      <c r="JHR54"/>
      <c r="JHS54"/>
      <c r="JHT54"/>
      <c r="JHU54"/>
      <c r="JHV54"/>
      <c r="JHW54"/>
      <c r="JHX54"/>
      <c r="JHY54"/>
      <c r="JHZ54"/>
      <c r="JIA54"/>
      <c r="JIB54"/>
      <c r="JIC54"/>
      <c r="JID54"/>
      <c r="JIE54"/>
      <c r="JIF54"/>
      <c r="JIG54"/>
      <c r="JIH54"/>
      <c r="JII54"/>
      <c r="JIJ54"/>
      <c r="JIK54"/>
      <c r="JIL54"/>
      <c r="JIM54"/>
      <c r="JIN54"/>
      <c r="JIO54"/>
      <c r="JIP54"/>
      <c r="JIQ54"/>
      <c r="JIR54"/>
      <c r="JIS54"/>
      <c r="JIT54"/>
      <c r="JIU54"/>
      <c r="JIV54"/>
      <c r="JIW54"/>
      <c r="JIX54"/>
      <c r="JIY54"/>
      <c r="JIZ54"/>
      <c r="JJA54"/>
      <c r="JJB54"/>
      <c r="JJC54"/>
      <c r="JJD54"/>
      <c r="JJE54"/>
      <c r="JJF54"/>
      <c r="JJG54"/>
      <c r="JJH54"/>
      <c r="JJI54"/>
      <c r="JJJ54"/>
      <c r="JJK54"/>
      <c r="JJL54"/>
      <c r="JJM54"/>
      <c r="JJN54"/>
      <c r="JJO54"/>
      <c r="JJP54"/>
      <c r="JJQ54"/>
      <c r="JJR54"/>
      <c r="JJS54"/>
      <c r="JJT54"/>
      <c r="JJU54"/>
      <c r="JJV54"/>
      <c r="JJW54"/>
      <c r="JJX54"/>
      <c r="JJY54"/>
      <c r="JJZ54"/>
      <c r="JKA54"/>
      <c r="JKB54"/>
      <c r="JKC54"/>
      <c r="JKD54"/>
      <c r="JKE54"/>
      <c r="JKF54"/>
      <c r="JKG54"/>
      <c r="JKH54"/>
      <c r="JKI54"/>
      <c r="JKJ54"/>
      <c r="JKK54"/>
      <c r="JKL54"/>
      <c r="JKM54"/>
      <c r="JKN54"/>
      <c r="JKO54"/>
      <c r="JKP54"/>
      <c r="JKQ54"/>
      <c r="JKR54"/>
      <c r="JKS54"/>
      <c r="JKT54"/>
      <c r="JKU54"/>
      <c r="JKV54"/>
      <c r="JKW54"/>
      <c r="JKX54"/>
      <c r="JKY54"/>
      <c r="JKZ54"/>
      <c r="JLA54"/>
      <c r="JLB54"/>
      <c r="JLC54"/>
      <c r="JLD54"/>
      <c r="JLE54"/>
      <c r="JLF54"/>
      <c r="JLG54"/>
      <c r="JLH54"/>
      <c r="JLI54"/>
      <c r="JLJ54"/>
      <c r="JLK54"/>
      <c r="JLL54"/>
      <c r="JLM54"/>
      <c r="JLN54"/>
      <c r="JLO54"/>
      <c r="JLP54"/>
      <c r="JLQ54"/>
      <c r="JLR54"/>
      <c r="JLS54"/>
      <c r="JLT54"/>
      <c r="JLU54"/>
      <c r="JLV54"/>
      <c r="JLW54"/>
      <c r="JLX54"/>
      <c r="JLY54"/>
      <c r="JLZ54"/>
      <c r="JMA54"/>
      <c r="JMB54"/>
      <c r="JMC54"/>
      <c r="JMD54"/>
      <c r="JME54"/>
      <c r="JMF54"/>
      <c r="JMG54"/>
      <c r="JMH54"/>
      <c r="JMI54"/>
      <c r="JMJ54"/>
      <c r="JMK54"/>
      <c r="JML54"/>
      <c r="JMM54"/>
      <c r="JMN54"/>
      <c r="JMO54"/>
      <c r="JMP54"/>
      <c r="JMQ54"/>
      <c r="JMR54"/>
      <c r="JMS54"/>
      <c r="JMT54"/>
      <c r="JMU54"/>
      <c r="JMV54"/>
      <c r="JMW54"/>
      <c r="JMX54"/>
      <c r="JMY54"/>
      <c r="JMZ54"/>
      <c r="JNA54"/>
      <c r="JNB54"/>
      <c r="JNC54"/>
      <c r="JND54"/>
      <c r="JNE54"/>
      <c r="JNF54"/>
      <c r="JNG54"/>
      <c r="JNH54"/>
      <c r="JNI54"/>
      <c r="JNJ54"/>
      <c r="JNK54"/>
      <c r="JNL54"/>
      <c r="JNM54"/>
      <c r="JNN54"/>
      <c r="JNO54"/>
      <c r="JNP54"/>
      <c r="JNQ54"/>
      <c r="JNR54"/>
      <c r="JNS54"/>
      <c r="JNT54"/>
      <c r="JNU54"/>
      <c r="JNV54"/>
      <c r="JNW54"/>
      <c r="JNX54"/>
      <c r="JNY54"/>
      <c r="JNZ54"/>
      <c r="JOA54"/>
      <c r="JOB54"/>
      <c r="JOC54"/>
      <c r="JOD54"/>
      <c r="JOE54"/>
      <c r="JOF54"/>
      <c r="JOG54"/>
      <c r="JOH54"/>
      <c r="JOI54"/>
      <c r="JOJ54"/>
      <c r="JOK54"/>
      <c r="JOL54"/>
      <c r="JOM54"/>
      <c r="JON54"/>
      <c r="JOO54"/>
      <c r="JOP54"/>
      <c r="JOQ54"/>
      <c r="JOR54"/>
      <c r="JOS54"/>
      <c r="JOT54"/>
      <c r="JOU54"/>
      <c r="JOV54"/>
      <c r="JOW54"/>
      <c r="JOX54"/>
      <c r="JOY54"/>
      <c r="JOZ54"/>
      <c r="JPA54"/>
      <c r="JPB54"/>
      <c r="JPC54"/>
      <c r="JPD54"/>
      <c r="JPE54"/>
      <c r="JPF54"/>
      <c r="JPG54"/>
      <c r="JPH54"/>
      <c r="JPI54"/>
      <c r="JPJ54"/>
      <c r="JPK54"/>
      <c r="JPL54"/>
      <c r="JPM54"/>
      <c r="JPN54"/>
      <c r="JPO54"/>
      <c r="JPP54"/>
      <c r="JPQ54"/>
      <c r="JPR54"/>
      <c r="JPS54"/>
      <c r="JPT54"/>
      <c r="JPU54"/>
      <c r="JPV54"/>
      <c r="JPW54"/>
      <c r="JPX54"/>
      <c r="JPY54"/>
      <c r="JPZ54"/>
      <c r="JQA54"/>
      <c r="JQB54"/>
      <c r="JQC54"/>
      <c r="JQD54"/>
      <c r="JQE54"/>
      <c r="JQF54"/>
      <c r="JQG54"/>
      <c r="JQH54"/>
      <c r="JQI54"/>
      <c r="JQJ54"/>
      <c r="JQK54"/>
      <c r="JQL54"/>
      <c r="JQM54"/>
      <c r="JQN54"/>
      <c r="JQO54"/>
      <c r="JQP54"/>
      <c r="JQQ54"/>
      <c r="JQR54"/>
      <c r="JQS54"/>
      <c r="JQT54"/>
      <c r="JQU54"/>
      <c r="JQV54"/>
      <c r="JQW54"/>
      <c r="JQX54"/>
      <c r="JQY54"/>
      <c r="JQZ54"/>
      <c r="JRA54"/>
      <c r="JRB54"/>
      <c r="JRC54"/>
      <c r="JRD54"/>
      <c r="JRE54"/>
      <c r="JRF54"/>
      <c r="JRG54"/>
      <c r="JRH54"/>
      <c r="JRI54"/>
      <c r="JRJ54"/>
      <c r="JRK54"/>
      <c r="JRL54"/>
      <c r="JRM54"/>
      <c r="JRN54"/>
      <c r="JRO54"/>
      <c r="JRP54"/>
      <c r="JRQ54"/>
      <c r="JRR54"/>
      <c r="JRS54"/>
      <c r="JRT54"/>
      <c r="JRU54"/>
      <c r="JRV54"/>
      <c r="JRW54"/>
      <c r="JRX54"/>
      <c r="JRY54"/>
      <c r="JRZ54"/>
      <c r="JSA54"/>
      <c r="JSB54"/>
      <c r="JSC54"/>
      <c r="JSD54"/>
      <c r="JSE54"/>
      <c r="JSF54"/>
      <c r="JSG54"/>
      <c r="JSH54"/>
      <c r="JSI54"/>
      <c r="JSJ54"/>
      <c r="JSK54"/>
      <c r="JSL54"/>
      <c r="JSM54"/>
      <c r="JSN54"/>
      <c r="JSO54"/>
      <c r="JSP54"/>
      <c r="JSQ54"/>
      <c r="JSR54"/>
      <c r="JSS54"/>
      <c r="JST54"/>
      <c r="JSU54"/>
      <c r="JSV54"/>
      <c r="JSW54"/>
      <c r="JSX54"/>
      <c r="JSY54"/>
      <c r="JSZ54"/>
      <c r="JTA54"/>
      <c r="JTB54"/>
      <c r="JTC54"/>
      <c r="JTD54"/>
      <c r="JTE54"/>
      <c r="JTF54"/>
      <c r="JTG54"/>
      <c r="JTH54"/>
      <c r="JTI54"/>
      <c r="JTJ54"/>
      <c r="JTK54"/>
      <c r="JTL54"/>
      <c r="JTM54"/>
      <c r="JTN54"/>
      <c r="JTO54"/>
      <c r="JTP54"/>
      <c r="JTQ54"/>
      <c r="JTR54"/>
      <c r="JTS54"/>
      <c r="JTT54"/>
      <c r="JTU54"/>
      <c r="JTV54"/>
      <c r="JTW54"/>
      <c r="JTX54"/>
      <c r="JTY54"/>
      <c r="JTZ54"/>
      <c r="JUA54"/>
      <c r="JUB54"/>
      <c r="JUC54"/>
      <c r="JUD54"/>
      <c r="JUE54"/>
      <c r="JUF54"/>
      <c r="JUG54"/>
      <c r="JUH54"/>
      <c r="JUI54"/>
      <c r="JUJ54"/>
      <c r="JUK54"/>
      <c r="JUL54"/>
      <c r="JUM54"/>
      <c r="JUN54"/>
      <c r="JUO54"/>
      <c r="JUP54"/>
      <c r="JUQ54"/>
      <c r="JUR54"/>
      <c r="JUS54"/>
      <c r="JUT54"/>
      <c r="JUU54"/>
      <c r="JUV54"/>
      <c r="JUW54"/>
      <c r="JUX54"/>
      <c r="JUY54"/>
      <c r="JUZ54"/>
      <c r="JVA54"/>
      <c r="JVB54"/>
      <c r="JVC54"/>
      <c r="JVD54"/>
      <c r="JVE54"/>
      <c r="JVF54"/>
      <c r="JVG54"/>
      <c r="JVH54"/>
      <c r="JVI54"/>
      <c r="JVJ54"/>
      <c r="JVK54"/>
      <c r="JVL54"/>
      <c r="JVM54"/>
      <c r="JVN54"/>
      <c r="JVO54"/>
      <c r="JVP54"/>
      <c r="JVQ54"/>
      <c r="JVR54"/>
      <c r="JVS54"/>
      <c r="JVT54"/>
      <c r="JVU54"/>
      <c r="JVV54"/>
      <c r="JVW54"/>
      <c r="JVX54"/>
      <c r="JVY54"/>
      <c r="JVZ54"/>
      <c r="JWA54"/>
      <c r="JWB54"/>
      <c r="JWC54"/>
      <c r="JWD54"/>
      <c r="JWE54"/>
      <c r="JWF54"/>
      <c r="JWG54"/>
      <c r="JWH54"/>
      <c r="JWI54"/>
      <c r="JWJ54"/>
      <c r="JWK54"/>
      <c r="JWL54"/>
      <c r="JWM54"/>
      <c r="JWN54"/>
      <c r="JWO54"/>
      <c r="JWP54"/>
      <c r="JWQ54"/>
      <c r="JWR54"/>
      <c r="JWS54"/>
      <c r="JWT54"/>
      <c r="JWU54"/>
      <c r="JWV54"/>
      <c r="JWW54"/>
      <c r="JWX54"/>
      <c r="JWY54"/>
      <c r="JWZ54"/>
      <c r="JXA54"/>
      <c r="JXB54"/>
      <c r="JXC54"/>
      <c r="JXD54"/>
      <c r="JXE54"/>
      <c r="JXF54"/>
      <c r="JXG54"/>
      <c r="JXH54"/>
      <c r="JXI54"/>
      <c r="JXJ54"/>
      <c r="JXK54"/>
      <c r="JXL54"/>
      <c r="JXM54"/>
      <c r="JXN54"/>
      <c r="JXO54"/>
      <c r="JXP54"/>
      <c r="JXQ54"/>
      <c r="JXR54"/>
      <c r="JXS54"/>
      <c r="JXT54"/>
      <c r="JXU54"/>
      <c r="JXV54"/>
      <c r="JXW54"/>
      <c r="JXX54"/>
      <c r="JXY54"/>
      <c r="JXZ54"/>
      <c r="JYA54"/>
      <c r="JYB54"/>
      <c r="JYC54"/>
      <c r="JYD54"/>
      <c r="JYE54"/>
      <c r="JYF54"/>
      <c r="JYG54"/>
      <c r="JYH54"/>
      <c r="JYI54"/>
      <c r="JYJ54"/>
      <c r="JYK54"/>
      <c r="JYL54"/>
      <c r="JYM54"/>
      <c r="JYN54"/>
      <c r="JYO54"/>
      <c r="JYP54"/>
      <c r="JYQ54"/>
      <c r="JYR54"/>
      <c r="JYS54"/>
      <c r="JYT54"/>
      <c r="JYU54"/>
      <c r="JYV54"/>
      <c r="JYW54"/>
      <c r="JYX54"/>
      <c r="JYY54"/>
      <c r="JYZ54"/>
      <c r="JZA54"/>
      <c r="JZB54"/>
      <c r="JZC54"/>
      <c r="JZD54"/>
      <c r="JZE54"/>
      <c r="JZF54"/>
      <c r="JZG54"/>
      <c r="JZH54"/>
      <c r="JZI54"/>
      <c r="JZJ54"/>
      <c r="JZK54"/>
      <c r="JZL54"/>
      <c r="JZM54"/>
      <c r="JZN54"/>
      <c r="JZO54"/>
      <c r="JZP54"/>
      <c r="JZQ54"/>
      <c r="JZR54"/>
      <c r="JZS54"/>
      <c r="JZT54"/>
      <c r="JZU54"/>
      <c r="JZV54"/>
      <c r="JZW54"/>
      <c r="JZX54"/>
      <c r="JZY54"/>
      <c r="JZZ54"/>
      <c r="KAA54"/>
      <c r="KAB54"/>
      <c r="KAC54"/>
      <c r="KAD54"/>
      <c r="KAE54"/>
      <c r="KAF54"/>
      <c r="KAG54"/>
      <c r="KAH54"/>
      <c r="KAI54"/>
      <c r="KAJ54"/>
      <c r="KAK54"/>
      <c r="KAL54"/>
      <c r="KAM54"/>
      <c r="KAN54"/>
      <c r="KAO54"/>
      <c r="KAP54"/>
      <c r="KAQ54"/>
      <c r="KAR54"/>
      <c r="KAS54"/>
      <c r="KAT54"/>
      <c r="KAU54"/>
      <c r="KAV54"/>
      <c r="KAW54"/>
      <c r="KAX54"/>
      <c r="KAY54"/>
      <c r="KAZ54"/>
      <c r="KBA54"/>
      <c r="KBB54"/>
      <c r="KBC54"/>
      <c r="KBD54"/>
      <c r="KBE54"/>
      <c r="KBF54"/>
      <c r="KBG54"/>
      <c r="KBH54"/>
      <c r="KBI54"/>
      <c r="KBJ54"/>
      <c r="KBK54"/>
      <c r="KBL54"/>
      <c r="KBM54"/>
      <c r="KBN54"/>
      <c r="KBO54"/>
      <c r="KBP54"/>
      <c r="KBQ54"/>
      <c r="KBR54"/>
      <c r="KBS54"/>
      <c r="KBT54"/>
      <c r="KBU54"/>
      <c r="KBV54"/>
      <c r="KBW54"/>
      <c r="KBX54"/>
      <c r="KBY54"/>
      <c r="KBZ54"/>
      <c r="KCA54"/>
      <c r="KCB54"/>
      <c r="KCC54"/>
      <c r="KCD54"/>
      <c r="KCE54"/>
      <c r="KCF54"/>
      <c r="KCG54"/>
      <c r="KCH54"/>
      <c r="KCI54"/>
      <c r="KCJ54"/>
      <c r="KCK54"/>
      <c r="KCL54"/>
      <c r="KCM54"/>
      <c r="KCN54"/>
      <c r="KCO54"/>
      <c r="KCP54"/>
      <c r="KCQ54"/>
      <c r="KCR54"/>
      <c r="KCS54"/>
      <c r="KCT54"/>
      <c r="KCU54"/>
      <c r="KCV54"/>
      <c r="KCW54"/>
      <c r="KCX54"/>
      <c r="KCY54"/>
      <c r="KCZ54"/>
      <c r="KDA54"/>
      <c r="KDB54"/>
      <c r="KDC54"/>
      <c r="KDD54"/>
      <c r="KDE54"/>
      <c r="KDF54"/>
      <c r="KDG54"/>
      <c r="KDH54"/>
      <c r="KDI54"/>
      <c r="KDJ54"/>
      <c r="KDK54"/>
      <c r="KDL54"/>
      <c r="KDM54"/>
      <c r="KDN54"/>
      <c r="KDO54"/>
      <c r="KDP54"/>
      <c r="KDQ54"/>
      <c r="KDR54"/>
      <c r="KDS54"/>
      <c r="KDT54"/>
      <c r="KDU54"/>
      <c r="KDV54"/>
      <c r="KDW54"/>
      <c r="KDX54"/>
      <c r="KDY54"/>
      <c r="KDZ54"/>
      <c r="KEA54"/>
      <c r="KEB54"/>
      <c r="KEC54"/>
      <c r="KED54"/>
      <c r="KEE54"/>
      <c r="KEF54"/>
      <c r="KEG54"/>
      <c r="KEH54"/>
      <c r="KEI54"/>
      <c r="KEJ54"/>
      <c r="KEK54"/>
      <c r="KEL54"/>
      <c r="KEM54"/>
      <c r="KEN54"/>
      <c r="KEO54"/>
      <c r="KEP54"/>
      <c r="KEQ54"/>
      <c r="KER54"/>
      <c r="KES54"/>
      <c r="KET54"/>
      <c r="KEU54"/>
      <c r="KEV54"/>
      <c r="KEW54"/>
      <c r="KEX54"/>
      <c r="KEY54"/>
      <c r="KEZ54"/>
      <c r="KFA54"/>
      <c r="KFB54"/>
      <c r="KFC54"/>
      <c r="KFD54"/>
      <c r="KFE54"/>
      <c r="KFF54"/>
      <c r="KFG54"/>
      <c r="KFH54"/>
      <c r="KFI54"/>
      <c r="KFJ54"/>
      <c r="KFK54"/>
      <c r="KFL54"/>
      <c r="KFM54"/>
      <c r="KFN54"/>
      <c r="KFO54"/>
      <c r="KFP54"/>
      <c r="KFQ54"/>
      <c r="KFR54"/>
      <c r="KFS54"/>
      <c r="KFT54"/>
      <c r="KFU54"/>
      <c r="KFV54"/>
      <c r="KFW54"/>
      <c r="KFX54"/>
      <c r="KFY54"/>
      <c r="KFZ54"/>
      <c r="KGA54"/>
      <c r="KGB54"/>
      <c r="KGC54"/>
      <c r="KGD54"/>
      <c r="KGE54"/>
      <c r="KGF54"/>
      <c r="KGG54"/>
      <c r="KGH54"/>
      <c r="KGI54"/>
      <c r="KGJ54"/>
      <c r="KGK54"/>
      <c r="KGL54"/>
      <c r="KGM54"/>
      <c r="KGN54"/>
      <c r="KGO54"/>
      <c r="KGP54"/>
      <c r="KGQ54"/>
      <c r="KGR54"/>
      <c r="KGS54"/>
      <c r="KGT54"/>
      <c r="KGU54"/>
      <c r="KGV54"/>
      <c r="KGW54"/>
      <c r="KGX54"/>
      <c r="KGY54"/>
      <c r="KGZ54"/>
      <c r="KHA54"/>
      <c r="KHB54"/>
      <c r="KHC54"/>
      <c r="KHD54"/>
      <c r="KHE54"/>
      <c r="KHF54"/>
      <c r="KHG54"/>
      <c r="KHH54"/>
      <c r="KHI54"/>
      <c r="KHJ54"/>
      <c r="KHK54"/>
      <c r="KHL54"/>
      <c r="KHM54"/>
      <c r="KHN54"/>
      <c r="KHO54"/>
      <c r="KHP54"/>
      <c r="KHQ54"/>
      <c r="KHR54"/>
      <c r="KHS54"/>
      <c r="KHT54"/>
      <c r="KHU54"/>
      <c r="KHV54"/>
      <c r="KHW54"/>
      <c r="KHX54"/>
      <c r="KHY54"/>
      <c r="KHZ54"/>
      <c r="KIA54"/>
      <c r="KIB54"/>
      <c r="KIC54"/>
      <c r="KID54"/>
      <c r="KIE54"/>
      <c r="KIF54"/>
      <c r="KIG54"/>
      <c r="KIH54"/>
      <c r="KII54"/>
      <c r="KIJ54"/>
      <c r="KIK54"/>
      <c r="KIL54"/>
      <c r="KIM54"/>
      <c r="KIN54"/>
      <c r="KIO54"/>
      <c r="KIP54"/>
      <c r="KIQ54"/>
      <c r="KIR54"/>
      <c r="KIS54"/>
      <c r="KIT54"/>
      <c r="KIU54"/>
      <c r="KIV54"/>
      <c r="KIW54"/>
      <c r="KIX54"/>
      <c r="KIY54"/>
      <c r="KIZ54"/>
      <c r="KJA54"/>
      <c r="KJB54"/>
      <c r="KJC54"/>
      <c r="KJD54"/>
      <c r="KJE54"/>
      <c r="KJF54"/>
      <c r="KJG54"/>
      <c r="KJH54"/>
      <c r="KJI54"/>
      <c r="KJJ54"/>
      <c r="KJK54"/>
      <c r="KJL54"/>
      <c r="KJM54"/>
      <c r="KJN54"/>
      <c r="KJO54"/>
      <c r="KJP54"/>
      <c r="KJQ54"/>
      <c r="KJR54"/>
      <c r="KJS54"/>
      <c r="KJT54"/>
      <c r="KJU54"/>
      <c r="KJV54"/>
      <c r="KJW54"/>
      <c r="KJX54"/>
      <c r="KJY54"/>
      <c r="KJZ54"/>
      <c r="KKA54"/>
      <c r="KKB54"/>
      <c r="KKC54"/>
      <c r="KKD54"/>
      <c r="KKE54"/>
      <c r="KKF54"/>
      <c r="KKG54"/>
      <c r="KKH54"/>
      <c r="KKI54"/>
      <c r="KKJ54"/>
      <c r="KKK54"/>
      <c r="KKL54"/>
      <c r="KKM54"/>
      <c r="KKN54"/>
      <c r="KKO54"/>
      <c r="KKP54"/>
      <c r="KKQ54"/>
      <c r="KKR54"/>
      <c r="KKS54"/>
      <c r="KKT54"/>
      <c r="KKU54"/>
      <c r="KKV54"/>
      <c r="KKW54"/>
      <c r="KKX54"/>
      <c r="KKY54"/>
      <c r="KKZ54"/>
      <c r="KLA54"/>
      <c r="KLB54"/>
      <c r="KLC54"/>
      <c r="KLD54"/>
      <c r="KLE54"/>
      <c r="KLF54"/>
      <c r="KLG54"/>
      <c r="KLH54"/>
      <c r="KLI54"/>
      <c r="KLJ54"/>
      <c r="KLK54"/>
      <c r="KLL54"/>
      <c r="KLM54"/>
      <c r="KLN54"/>
      <c r="KLO54"/>
      <c r="KLP54"/>
      <c r="KLQ54"/>
      <c r="KLR54"/>
      <c r="KLS54"/>
      <c r="KLT54"/>
      <c r="KLU54"/>
      <c r="KLV54"/>
      <c r="KLW54"/>
      <c r="KLX54"/>
      <c r="KLY54"/>
      <c r="KLZ54"/>
      <c r="KMA54"/>
      <c r="KMB54"/>
      <c r="KMC54"/>
      <c r="KMD54"/>
      <c r="KME54"/>
      <c r="KMF54"/>
      <c r="KMG54"/>
      <c r="KMH54"/>
      <c r="KMI54"/>
      <c r="KMJ54"/>
      <c r="KMK54"/>
      <c r="KML54"/>
      <c r="KMM54"/>
      <c r="KMN54"/>
      <c r="KMO54"/>
      <c r="KMP54"/>
      <c r="KMQ54"/>
      <c r="KMR54"/>
      <c r="KMS54"/>
      <c r="KMT54"/>
      <c r="KMU54"/>
      <c r="KMV54"/>
      <c r="KMW54"/>
      <c r="KMX54"/>
      <c r="KMY54"/>
      <c r="KMZ54"/>
      <c r="KNA54"/>
      <c r="KNB54"/>
      <c r="KNC54"/>
      <c r="KND54"/>
      <c r="KNE54"/>
      <c r="KNF54"/>
      <c r="KNG54"/>
      <c r="KNH54"/>
      <c r="KNI54"/>
      <c r="KNJ54"/>
      <c r="KNK54"/>
      <c r="KNL54"/>
      <c r="KNM54"/>
      <c r="KNN54"/>
      <c r="KNO54"/>
      <c r="KNP54"/>
      <c r="KNQ54"/>
      <c r="KNR54"/>
      <c r="KNS54"/>
      <c r="KNT54"/>
      <c r="KNU54"/>
      <c r="KNV54"/>
      <c r="KNW54"/>
      <c r="KNX54"/>
      <c r="KNY54"/>
      <c r="KNZ54"/>
      <c r="KOA54"/>
      <c r="KOB54"/>
      <c r="KOC54"/>
      <c r="KOD54"/>
      <c r="KOE54"/>
      <c r="KOF54"/>
      <c r="KOG54"/>
      <c r="KOH54"/>
      <c r="KOI54"/>
      <c r="KOJ54"/>
      <c r="KOK54"/>
      <c r="KOL54"/>
      <c r="KOM54"/>
      <c r="KON54"/>
      <c r="KOO54"/>
      <c r="KOP54"/>
      <c r="KOQ54"/>
      <c r="KOR54"/>
      <c r="KOS54"/>
      <c r="KOT54"/>
      <c r="KOU54"/>
      <c r="KOV54"/>
      <c r="KOW54"/>
      <c r="KOX54"/>
      <c r="KOY54"/>
      <c r="KOZ54"/>
      <c r="KPA54"/>
      <c r="KPB54"/>
      <c r="KPC54"/>
      <c r="KPD54"/>
      <c r="KPE54"/>
      <c r="KPF54"/>
      <c r="KPG54"/>
      <c r="KPH54"/>
      <c r="KPI54"/>
      <c r="KPJ54"/>
      <c r="KPK54"/>
      <c r="KPL54"/>
      <c r="KPM54"/>
      <c r="KPN54"/>
      <c r="KPO54"/>
      <c r="KPP54"/>
      <c r="KPQ54"/>
      <c r="KPR54"/>
      <c r="KPS54"/>
      <c r="KPT54"/>
      <c r="KPU54"/>
      <c r="KPV54"/>
      <c r="KPW54"/>
      <c r="KPX54"/>
      <c r="KPY54"/>
      <c r="KPZ54"/>
      <c r="KQA54"/>
      <c r="KQB54"/>
      <c r="KQC54"/>
      <c r="KQD54"/>
      <c r="KQE54"/>
      <c r="KQF54"/>
      <c r="KQG54"/>
      <c r="KQH54"/>
      <c r="KQI54"/>
      <c r="KQJ54"/>
      <c r="KQK54"/>
      <c r="KQL54"/>
      <c r="KQM54"/>
      <c r="KQN54"/>
      <c r="KQO54"/>
      <c r="KQP54"/>
      <c r="KQQ54"/>
      <c r="KQR54"/>
      <c r="KQS54"/>
      <c r="KQT54"/>
      <c r="KQU54"/>
      <c r="KQV54"/>
      <c r="KQW54"/>
      <c r="KQX54"/>
      <c r="KQY54"/>
      <c r="KQZ54"/>
      <c r="KRA54"/>
      <c r="KRB54"/>
      <c r="KRC54"/>
      <c r="KRD54"/>
      <c r="KRE54"/>
      <c r="KRF54"/>
      <c r="KRG54"/>
      <c r="KRH54"/>
      <c r="KRI54"/>
      <c r="KRJ54"/>
      <c r="KRK54"/>
      <c r="KRL54"/>
      <c r="KRM54"/>
      <c r="KRN54"/>
      <c r="KRO54"/>
      <c r="KRP54"/>
      <c r="KRQ54"/>
      <c r="KRR54"/>
      <c r="KRS54"/>
      <c r="KRT54"/>
      <c r="KRU54"/>
      <c r="KRV54"/>
      <c r="KRW54"/>
      <c r="KRX54"/>
      <c r="KRY54"/>
      <c r="KRZ54"/>
      <c r="KSA54"/>
      <c r="KSB54"/>
      <c r="KSC54"/>
      <c r="KSD54"/>
      <c r="KSE54"/>
      <c r="KSF54"/>
      <c r="KSG54"/>
      <c r="KSH54"/>
      <c r="KSI54"/>
      <c r="KSJ54"/>
      <c r="KSK54"/>
      <c r="KSL54"/>
      <c r="KSM54"/>
      <c r="KSN54"/>
      <c r="KSO54"/>
      <c r="KSP54"/>
      <c r="KSQ54"/>
      <c r="KSR54"/>
      <c r="KSS54"/>
      <c r="KST54"/>
      <c r="KSU54"/>
      <c r="KSV54"/>
      <c r="KSW54"/>
      <c r="KSX54"/>
      <c r="KSY54"/>
      <c r="KSZ54"/>
      <c r="KTA54"/>
      <c r="KTB54"/>
      <c r="KTC54"/>
      <c r="KTD54"/>
      <c r="KTE54"/>
      <c r="KTF54"/>
      <c r="KTG54"/>
      <c r="KTH54"/>
      <c r="KTI54"/>
      <c r="KTJ54"/>
      <c r="KTK54"/>
      <c r="KTL54"/>
      <c r="KTM54"/>
      <c r="KTN54"/>
      <c r="KTO54"/>
      <c r="KTP54"/>
      <c r="KTQ54"/>
      <c r="KTR54"/>
      <c r="KTS54"/>
      <c r="KTT54"/>
      <c r="KTU54"/>
      <c r="KTV54"/>
      <c r="KTW54"/>
      <c r="KTX54"/>
      <c r="KTY54"/>
      <c r="KTZ54"/>
      <c r="KUA54"/>
      <c r="KUB54"/>
      <c r="KUC54"/>
      <c r="KUD54"/>
      <c r="KUE54"/>
      <c r="KUF54"/>
      <c r="KUG54"/>
      <c r="KUH54"/>
      <c r="KUI54"/>
      <c r="KUJ54"/>
      <c r="KUK54"/>
      <c r="KUL54"/>
      <c r="KUM54"/>
      <c r="KUN54"/>
      <c r="KUO54"/>
      <c r="KUP54"/>
      <c r="KUQ54"/>
      <c r="KUR54"/>
      <c r="KUS54"/>
      <c r="KUT54"/>
      <c r="KUU54"/>
      <c r="KUV54"/>
      <c r="KUW54"/>
      <c r="KUX54"/>
      <c r="KUY54"/>
      <c r="KUZ54"/>
      <c r="KVA54"/>
      <c r="KVB54"/>
      <c r="KVC54"/>
      <c r="KVD54"/>
      <c r="KVE54"/>
      <c r="KVF54"/>
      <c r="KVG54"/>
      <c r="KVH54"/>
      <c r="KVI54"/>
      <c r="KVJ54"/>
      <c r="KVK54"/>
      <c r="KVL54"/>
      <c r="KVM54"/>
      <c r="KVN54"/>
      <c r="KVO54"/>
      <c r="KVP54"/>
      <c r="KVQ54"/>
      <c r="KVR54"/>
      <c r="KVS54"/>
      <c r="KVT54"/>
      <c r="KVU54"/>
      <c r="KVV54"/>
      <c r="KVW54"/>
      <c r="KVX54"/>
      <c r="KVY54"/>
      <c r="KVZ54"/>
      <c r="KWA54"/>
      <c r="KWB54"/>
      <c r="KWC54"/>
      <c r="KWD54"/>
      <c r="KWE54"/>
      <c r="KWF54"/>
      <c r="KWG54"/>
      <c r="KWH54"/>
      <c r="KWI54"/>
      <c r="KWJ54"/>
      <c r="KWK54"/>
      <c r="KWL54"/>
      <c r="KWM54"/>
      <c r="KWN54"/>
      <c r="KWO54"/>
      <c r="KWP54"/>
      <c r="KWQ54"/>
      <c r="KWR54"/>
      <c r="KWS54"/>
      <c r="KWT54"/>
      <c r="KWU54"/>
      <c r="KWV54"/>
      <c r="KWW54"/>
      <c r="KWX54"/>
      <c r="KWY54"/>
      <c r="KWZ54"/>
      <c r="KXA54"/>
      <c r="KXB54"/>
      <c r="KXC54"/>
      <c r="KXD54"/>
      <c r="KXE54"/>
      <c r="KXF54"/>
      <c r="KXG54"/>
      <c r="KXH54"/>
      <c r="KXI54"/>
      <c r="KXJ54"/>
      <c r="KXK54"/>
      <c r="KXL54"/>
      <c r="KXM54"/>
      <c r="KXN54"/>
      <c r="KXO54"/>
      <c r="KXP54"/>
      <c r="KXQ54"/>
      <c r="KXR54"/>
      <c r="KXS54"/>
      <c r="KXT54"/>
      <c r="KXU54"/>
      <c r="KXV54"/>
      <c r="KXW54"/>
      <c r="KXX54"/>
      <c r="KXY54"/>
      <c r="KXZ54"/>
      <c r="KYA54"/>
      <c r="KYB54"/>
      <c r="KYC54"/>
      <c r="KYD54"/>
      <c r="KYE54"/>
      <c r="KYF54"/>
      <c r="KYG54"/>
      <c r="KYH54"/>
      <c r="KYI54"/>
      <c r="KYJ54"/>
      <c r="KYK54"/>
      <c r="KYL54"/>
      <c r="KYM54"/>
      <c r="KYN54"/>
      <c r="KYO54"/>
      <c r="KYP54"/>
      <c r="KYQ54"/>
      <c r="KYR54"/>
      <c r="KYS54"/>
      <c r="KYT54"/>
      <c r="KYU54"/>
      <c r="KYV54"/>
      <c r="KYW54"/>
      <c r="KYX54"/>
      <c r="KYY54"/>
      <c r="KYZ54"/>
      <c r="KZA54"/>
      <c r="KZB54"/>
      <c r="KZC54"/>
      <c r="KZD54"/>
      <c r="KZE54"/>
      <c r="KZF54"/>
      <c r="KZG54"/>
      <c r="KZH54"/>
      <c r="KZI54"/>
      <c r="KZJ54"/>
      <c r="KZK54"/>
      <c r="KZL54"/>
      <c r="KZM54"/>
      <c r="KZN54"/>
      <c r="KZO54"/>
      <c r="KZP54"/>
      <c r="KZQ54"/>
      <c r="KZR54"/>
      <c r="KZS54"/>
      <c r="KZT54"/>
      <c r="KZU54"/>
      <c r="KZV54"/>
      <c r="KZW54"/>
      <c r="KZX54"/>
      <c r="KZY54"/>
      <c r="KZZ54"/>
      <c r="LAA54"/>
      <c r="LAB54"/>
      <c r="LAC54"/>
      <c r="LAD54"/>
      <c r="LAE54"/>
      <c r="LAF54"/>
      <c r="LAG54"/>
      <c r="LAH54"/>
      <c r="LAI54"/>
      <c r="LAJ54"/>
      <c r="LAK54"/>
      <c r="LAL54"/>
      <c r="LAM54"/>
      <c r="LAN54"/>
      <c r="LAO54"/>
      <c r="LAP54"/>
      <c r="LAQ54"/>
      <c r="LAR54"/>
      <c r="LAS54"/>
      <c r="LAT54"/>
      <c r="LAU54"/>
      <c r="LAV54"/>
      <c r="LAW54"/>
      <c r="LAX54"/>
      <c r="LAY54"/>
      <c r="LAZ54"/>
      <c r="LBA54"/>
      <c r="LBB54"/>
      <c r="LBC54"/>
      <c r="LBD54"/>
      <c r="LBE54"/>
      <c r="LBF54"/>
      <c r="LBG54"/>
      <c r="LBH54"/>
      <c r="LBI54"/>
      <c r="LBJ54"/>
      <c r="LBK54"/>
      <c r="LBL54"/>
      <c r="LBM54"/>
      <c r="LBN54"/>
      <c r="LBO54"/>
      <c r="LBP54"/>
      <c r="LBQ54"/>
      <c r="LBR54"/>
      <c r="LBS54"/>
      <c r="LBT54"/>
      <c r="LBU54"/>
      <c r="LBV54"/>
      <c r="LBW54"/>
      <c r="LBX54"/>
      <c r="LBY54"/>
      <c r="LBZ54"/>
      <c r="LCA54"/>
      <c r="LCB54"/>
      <c r="LCC54"/>
      <c r="LCD54"/>
      <c r="LCE54"/>
      <c r="LCF54"/>
      <c r="LCG54"/>
      <c r="LCH54"/>
      <c r="LCI54"/>
      <c r="LCJ54"/>
      <c r="LCK54"/>
      <c r="LCL54"/>
      <c r="LCM54"/>
      <c r="LCN54"/>
      <c r="LCO54"/>
      <c r="LCP54"/>
      <c r="LCQ54"/>
      <c r="LCR54"/>
      <c r="LCS54"/>
      <c r="LCT54"/>
      <c r="LCU54"/>
      <c r="LCV54"/>
      <c r="LCW54"/>
      <c r="LCX54"/>
      <c r="LCY54"/>
      <c r="LCZ54"/>
      <c r="LDA54"/>
      <c r="LDB54"/>
      <c r="LDC54"/>
      <c r="LDD54"/>
      <c r="LDE54"/>
      <c r="LDF54"/>
      <c r="LDG54"/>
      <c r="LDH54"/>
      <c r="LDI54"/>
      <c r="LDJ54"/>
      <c r="LDK54"/>
      <c r="LDL54"/>
      <c r="LDM54"/>
      <c r="LDN54"/>
      <c r="LDO54"/>
      <c r="LDP54"/>
      <c r="LDQ54"/>
      <c r="LDR54"/>
      <c r="LDS54"/>
      <c r="LDT54"/>
      <c r="LDU54"/>
      <c r="LDV54"/>
      <c r="LDW54"/>
      <c r="LDX54"/>
      <c r="LDY54"/>
      <c r="LDZ54"/>
      <c r="LEA54"/>
      <c r="LEB54"/>
      <c r="LEC54"/>
      <c r="LED54"/>
      <c r="LEE54"/>
      <c r="LEF54"/>
      <c r="LEG54"/>
      <c r="LEH54"/>
      <c r="LEI54"/>
      <c r="LEJ54"/>
      <c r="LEK54"/>
      <c r="LEL54"/>
      <c r="LEM54"/>
      <c r="LEN54"/>
      <c r="LEO54"/>
      <c r="LEP54"/>
      <c r="LEQ54"/>
      <c r="LER54"/>
      <c r="LES54"/>
      <c r="LET54"/>
      <c r="LEU54"/>
      <c r="LEV54"/>
      <c r="LEW54"/>
      <c r="LEX54"/>
      <c r="LEY54"/>
      <c r="LEZ54"/>
      <c r="LFA54"/>
      <c r="LFB54"/>
      <c r="LFC54"/>
      <c r="LFD54"/>
      <c r="LFE54"/>
      <c r="LFF54"/>
      <c r="LFG54"/>
      <c r="LFH54"/>
      <c r="LFI54"/>
      <c r="LFJ54"/>
      <c r="LFK54"/>
      <c r="LFL54"/>
      <c r="LFM54"/>
      <c r="LFN54"/>
      <c r="LFO54"/>
      <c r="LFP54"/>
      <c r="LFQ54"/>
      <c r="LFR54"/>
      <c r="LFS54"/>
      <c r="LFT54"/>
      <c r="LFU54"/>
      <c r="LFV54"/>
      <c r="LFW54"/>
      <c r="LFX54"/>
      <c r="LFY54"/>
      <c r="LFZ54"/>
      <c r="LGA54"/>
      <c r="LGB54"/>
      <c r="LGC54"/>
      <c r="LGD54"/>
      <c r="LGE54"/>
      <c r="LGF54"/>
      <c r="LGG54"/>
      <c r="LGH54"/>
      <c r="LGI54"/>
      <c r="LGJ54"/>
      <c r="LGK54"/>
      <c r="LGL54"/>
      <c r="LGM54"/>
      <c r="LGN54"/>
      <c r="LGO54"/>
      <c r="LGP54"/>
      <c r="LGQ54"/>
      <c r="LGR54"/>
      <c r="LGS54"/>
      <c r="LGT54"/>
      <c r="LGU54"/>
      <c r="LGV54"/>
      <c r="LGW54"/>
      <c r="LGX54"/>
      <c r="LGY54"/>
      <c r="LGZ54"/>
      <c r="LHA54"/>
      <c r="LHB54"/>
      <c r="LHC54"/>
      <c r="LHD54"/>
      <c r="LHE54"/>
      <c r="LHF54"/>
      <c r="LHG54"/>
      <c r="LHH54"/>
      <c r="LHI54"/>
      <c r="LHJ54"/>
      <c r="LHK54"/>
      <c r="LHL54"/>
      <c r="LHM54"/>
      <c r="LHN54"/>
      <c r="LHO54"/>
      <c r="LHP54"/>
      <c r="LHQ54"/>
      <c r="LHR54"/>
      <c r="LHS54"/>
      <c r="LHT54"/>
      <c r="LHU54"/>
      <c r="LHV54"/>
      <c r="LHW54"/>
      <c r="LHX54"/>
      <c r="LHY54"/>
      <c r="LHZ54"/>
      <c r="LIA54"/>
      <c r="LIB54"/>
      <c r="LIC54"/>
      <c r="LID54"/>
      <c r="LIE54"/>
      <c r="LIF54"/>
      <c r="LIG54"/>
      <c r="LIH54"/>
      <c r="LII54"/>
      <c r="LIJ54"/>
      <c r="LIK54"/>
      <c r="LIL54"/>
      <c r="LIM54"/>
      <c r="LIN54"/>
      <c r="LIO54"/>
      <c r="LIP54"/>
      <c r="LIQ54"/>
      <c r="LIR54"/>
      <c r="LIS54"/>
      <c r="LIT54"/>
      <c r="LIU54"/>
      <c r="LIV54"/>
      <c r="LIW54"/>
      <c r="LIX54"/>
      <c r="LIY54"/>
      <c r="LIZ54"/>
      <c r="LJA54"/>
      <c r="LJB54"/>
      <c r="LJC54"/>
      <c r="LJD54"/>
      <c r="LJE54"/>
      <c r="LJF54"/>
      <c r="LJG54"/>
      <c r="LJH54"/>
      <c r="LJI54"/>
      <c r="LJJ54"/>
      <c r="LJK54"/>
      <c r="LJL54"/>
      <c r="LJM54"/>
      <c r="LJN54"/>
      <c r="LJO54"/>
      <c r="LJP54"/>
      <c r="LJQ54"/>
      <c r="LJR54"/>
      <c r="LJS54"/>
      <c r="LJT54"/>
      <c r="LJU54"/>
      <c r="LJV54"/>
      <c r="LJW54"/>
      <c r="LJX54"/>
      <c r="LJY54"/>
      <c r="LJZ54"/>
      <c r="LKA54"/>
      <c r="LKB54"/>
      <c r="LKC54"/>
      <c r="LKD54"/>
      <c r="LKE54"/>
      <c r="LKF54"/>
      <c r="LKG54"/>
      <c r="LKH54"/>
      <c r="LKI54"/>
      <c r="LKJ54"/>
      <c r="LKK54"/>
      <c r="LKL54"/>
      <c r="LKM54"/>
      <c r="LKN54"/>
      <c r="LKO54"/>
      <c r="LKP54"/>
      <c r="LKQ54"/>
      <c r="LKR54"/>
      <c r="LKS54"/>
      <c r="LKT54"/>
      <c r="LKU54"/>
      <c r="LKV54"/>
      <c r="LKW54"/>
      <c r="LKX54"/>
      <c r="LKY54"/>
      <c r="LKZ54"/>
      <c r="LLA54"/>
      <c r="LLB54"/>
      <c r="LLC54"/>
      <c r="LLD54"/>
      <c r="LLE54"/>
      <c r="LLF54"/>
      <c r="LLG54"/>
      <c r="LLH54"/>
      <c r="LLI54"/>
      <c r="LLJ54"/>
      <c r="LLK54"/>
      <c r="LLL54"/>
      <c r="LLM54"/>
      <c r="LLN54"/>
      <c r="LLO54"/>
      <c r="LLP54"/>
      <c r="LLQ54"/>
      <c r="LLR54"/>
      <c r="LLS54"/>
      <c r="LLT54"/>
      <c r="LLU54"/>
      <c r="LLV54"/>
      <c r="LLW54"/>
      <c r="LLX54"/>
      <c r="LLY54"/>
      <c r="LLZ54"/>
      <c r="LMA54"/>
      <c r="LMB54"/>
      <c r="LMC54"/>
      <c r="LMD54"/>
      <c r="LME54"/>
      <c r="LMF54"/>
      <c r="LMG54"/>
      <c r="LMH54"/>
      <c r="LMI54"/>
      <c r="LMJ54"/>
      <c r="LMK54"/>
      <c r="LML54"/>
      <c r="LMM54"/>
      <c r="LMN54"/>
      <c r="LMO54"/>
      <c r="LMP54"/>
      <c r="LMQ54"/>
      <c r="LMR54"/>
      <c r="LMS54"/>
      <c r="LMT54"/>
      <c r="LMU54"/>
      <c r="LMV54"/>
      <c r="LMW54"/>
      <c r="LMX54"/>
      <c r="LMY54"/>
      <c r="LMZ54"/>
      <c r="LNA54"/>
      <c r="LNB54"/>
      <c r="LNC54"/>
      <c r="LND54"/>
      <c r="LNE54"/>
      <c r="LNF54"/>
      <c r="LNG54"/>
      <c r="LNH54"/>
      <c r="LNI54"/>
      <c r="LNJ54"/>
      <c r="LNK54"/>
      <c r="LNL54"/>
      <c r="LNM54"/>
      <c r="LNN54"/>
      <c r="LNO54"/>
      <c r="LNP54"/>
      <c r="LNQ54"/>
      <c r="LNR54"/>
      <c r="LNS54"/>
      <c r="LNT54"/>
      <c r="LNU54"/>
      <c r="LNV54"/>
      <c r="LNW54"/>
      <c r="LNX54"/>
      <c r="LNY54"/>
      <c r="LNZ54"/>
      <c r="LOA54"/>
      <c r="LOB54"/>
      <c r="LOC54"/>
      <c r="LOD54"/>
      <c r="LOE54"/>
      <c r="LOF54"/>
      <c r="LOG54"/>
      <c r="LOH54"/>
      <c r="LOI54"/>
      <c r="LOJ54"/>
      <c r="LOK54"/>
      <c r="LOL54"/>
      <c r="LOM54"/>
      <c r="LON54"/>
      <c r="LOO54"/>
      <c r="LOP54"/>
      <c r="LOQ54"/>
      <c r="LOR54"/>
      <c r="LOS54"/>
      <c r="LOT54"/>
      <c r="LOU54"/>
      <c r="LOV54"/>
      <c r="LOW54"/>
      <c r="LOX54"/>
      <c r="LOY54"/>
      <c r="LOZ54"/>
      <c r="LPA54"/>
      <c r="LPB54"/>
      <c r="LPC54"/>
      <c r="LPD54"/>
      <c r="LPE54"/>
      <c r="LPF54"/>
      <c r="LPG54"/>
      <c r="LPH54"/>
      <c r="LPI54"/>
      <c r="LPJ54"/>
      <c r="LPK54"/>
      <c r="LPL54"/>
      <c r="LPM54"/>
      <c r="LPN54"/>
      <c r="LPO54"/>
      <c r="LPP54"/>
      <c r="LPQ54"/>
      <c r="LPR54"/>
      <c r="LPS54"/>
      <c r="LPT54"/>
      <c r="LPU54"/>
      <c r="LPV54"/>
      <c r="LPW54"/>
      <c r="LPX54"/>
      <c r="LPY54"/>
      <c r="LPZ54"/>
      <c r="LQA54"/>
      <c r="LQB54"/>
      <c r="LQC54"/>
      <c r="LQD54"/>
      <c r="LQE54"/>
      <c r="LQF54"/>
      <c r="LQG54"/>
      <c r="LQH54"/>
      <c r="LQI54"/>
      <c r="LQJ54"/>
      <c r="LQK54"/>
      <c r="LQL54"/>
      <c r="LQM54"/>
      <c r="LQN54"/>
      <c r="LQO54"/>
      <c r="LQP54"/>
      <c r="LQQ54"/>
      <c r="LQR54"/>
      <c r="LQS54"/>
      <c r="LQT54"/>
      <c r="LQU54"/>
      <c r="LQV54"/>
      <c r="LQW54"/>
      <c r="LQX54"/>
      <c r="LQY54"/>
      <c r="LQZ54"/>
      <c r="LRA54"/>
      <c r="LRB54"/>
      <c r="LRC54"/>
      <c r="LRD54"/>
      <c r="LRE54"/>
      <c r="LRF54"/>
      <c r="LRG54"/>
      <c r="LRH54"/>
      <c r="LRI54"/>
      <c r="LRJ54"/>
      <c r="LRK54"/>
      <c r="LRL54"/>
      <c r="LRM54"/>
      <c r="LRN54"/>
      <c r="LRO54"/>
      <c r="LRP54"/>
      <c r="LRQ54"/>
      <c r="LRR54"/>
      <c r="LRS54"/>
      <c r="LRT54"/>
      <c r="LRU54"/>
      <c r="LRV54"/>
      <c r="LRW54"/>
      <c r="LRX54"/>
      <c r="LRY54"/>
      <c r="LRZ54"/>
      <c r="LSA54"/>
      <c r="LSB54"/>
      <c r="LSC54"/>
      <c r="LSD54"/>
      <c r="LSE54"/>
      <c r="LSF54"/>
      <c r="LSG54"/>
      <c r="LSH54"/>
      <c r="LSI54"/>
      <c r="LSJ54"/>
      <c r="LSK54"/>
      <c r="LSL54"/>
      <c r="LSM54"/>
      <c r="LSN54"/>
      <c r="LSO54"/>
      <c r="LSP54"/>
      <c r="LSQ54"/>
      <c r="LSR54"/>
      <c r="LSS54"/>
      <c r="LST54"/>
      <c r="LSU54"/>
      <c r="LSV54"/>
      <c r="LSW54"/>
      <c r="LSX54"/>
      <c r="LSY54"/>
      <c r="LSZ54"/>
      <c r="LTA54"/>
      <c r="LTB54"/>
      <c r="LTC54"/>
      <c r="LTD54"/>
      <c r="LTE54"/>
      <c r="LTF54"/>
      <c r="LTG54"/>
      <c r="LTH54"/>
      <c r="LTI54"/>
      <c r="LTJ54"/>
      <c r="LTK54"/>
      <c r="LTL54"/>
      <c r="LTM54"/>
      <c r="LTN54"/>
      <c r="LTO54"/>
      <c r="LTP54"/>
      <c r="LTQ54"/>
      <c r="LTR54"/>
      <c r="LTS54"/>
      <c r="LTT54"/>
      <c r="LTU54"/>
      <c r="LTV54"/>
      <c r="LTW54"/>
      <c r="LTX54"/>
      <c r="LTY54"/>
      <c r="LTZ54"/>
      <c r="LUA54"/>
      <c r="LUB54"/>
      <c r="LUC54"/>
      <c r="LUD54"/>
      <c r="LUE54"/>
      <c r="LUF54"/>
      <c r="LUG54"/>
      <c r="LUH54"/>
      <c r="LUI54"/>
      <c r="LUJ54"/>
      <c r="LUK54"/>
      <c r="LUL54"/>
      <c r="LUM54"/>
      <c r="LUN54"/>
      <c r="LUO54"/>
      <c r="LUP54"/>
      <c r="LUQ54"/>
      <c r="LUR54"/>
      <c r="LUS54"/>
      <c r="LUT54"/>
      <c r="LUU54"/>
      <c r="LUV54"/>
      <c r="LUW54"/>
      <c r="LUX54"/>
      <c r="LUY54"/>
      <c r="LUZ54"/>
      <c r="LVA54"/>
      <c r="LVB54"/>
      <c r="LVC54"/>
      <c r="LVD54"/>
      <c r="LVE54"/>
      <c r="LVF54"/>
      <c r="LVG54"/>
      <c r="LVH54"/>
      <c r="LVI54"/>
      <c r="LVJ54"/>
      <c r="LVK54"/>
      <c r="LVL54"/>
      <c r="LVM54"/>
      <c r="LVN54"/>
      <c r="LVO54"/>
      <c r="LVP54"/>
      <c r="LVQ54"/>
      <c r="LVR54"/>
      <c r="LVS54"/>
      <c r="LVT54"/>
      <c r="LVU54"/>
      <c r="LVV54"/>
      <c r="LVW54"/>
      <c r="LVX54"/>
      <c r="LVY54"/>
      <c r="LVZ54"/>
      <c r="LWA54"/>
      <c r="LWB54"/>
      <c r="LWC54"/>
      <c r="LWD54"/>
      <c r="LWE54"/>
      <c r="LWF54"/>
      <c r="LWG54"/>
      <c r="LWH54"/>
      <c r="LWI54"/>
      <c r="LWJ54"/>
      <c r="LWK54"/>
      <c r="LWL54"/>
      <c r="LWM54"/>
      <c r="LWN54"/>
      <c r="LWO54"/>
      <c r="LWP54"/>
      <c r="LWQ54"/>
      <c r="LWR54"/>
      <c r="LWS54"/>
      <c r="LWT54"/>
      <c r="LWU54"/>
      <c r="LWV54"/>
      <c r="LWW54"/>
      <c r="LWX54"/>
      <c r="LWY54"/>
      <c r="LWZ54"/>
      <c r="LXA54"/>
      <c r="LXB54"/>
      <c r="LXC54"/>
      <c r="LXD54"/>
      <c r="LXE54"/>
      <c r="LXF54"/>
      <c r="LXG54"/>
      <c r="LXH54"/>
      <c r="LXI54"/>
      <c r="LXJ54"/>
      <c r="LXK54"/>
      <c r="LXL54"/>
      <c r="LXM54"/>
      <c r="LXN54"/>
      <c r="LXO54"/>
      <c r="LXP54"/>
      <c r="LXQ54"/>
      <c r="LXR54"/>
      <c r="LXS54"/>
      <c r="LXT54"/>
      <c r="LXU54"/>
      <c r="LXV54"/>
      <c r="LXW54"/>
      <c r="LXX54"/>
      <c r="LXY54"/>
      <c r="LXZ54"/>
      <c r="LYA54"/>
      <c r="LYB54"/>
      <c r="LYC54"/>
      <c r="LYD54"/>
      <c r="LYE54"/>
      <c r="LYF54"/>
      <c r="LYG54"/>
      <c r="LYH54"/>
      <c r="LYI54"/>
      <c r="LYJ54"/>
      <c r="LYK54"/>
      <c r="LYL54"/>
      <c r="LYM54"/>
      <c r="LYN54"/>
      <c r="LYO54"/>
      <c r="LYP54"/>
      <c r="LYQ54"/>
      <c r="LYR54"/>
      <c r="LYS54"/>
      <c r="LYT54"/>
      <c r="LYU54"/>
      <c r="LYV54"/>
      <c r="LYW54"/>
      <c r="LYX54"/>
      <c r="LYY54"/>
      <c r="LYZ54"/>
      <c r="LZA54"/>
      <c r="LZB54"/>
      <c r="LZC54"/>
      <c r="LZD54"/>
      <c r="LZE54"/>
      <c r="LZF54"/>
      <c r="LZG54"/>
      <c r="LZH54"/>
      <c r="LZI54"/>
      <c r="LZJ54"/>
      <c r="LZK54"/>
      <c r="LZL54"/>
      <c r="LZM54"/>
      <c r="LZN54"/>
      <c r="LZO54"/>
      <c r="LZP54"/>
      <c r="LZQ54"/>
      <c r="LZR54"/>
      <c r="LZS54"/>
      <c r="LZT54"/>
      <c r="LZU54"/>
      <c r="LZV54"/>
      <c r="LZW54"/>
      <c r="LZX54"/>
      <c r="LZY54"/>
      <c r="LZZ54"/>
      <c r="MAA54"/>
      <c r="MAB54"/>
      <c r="MAC54"/>
      <c r="MAD54"/>
      <c r="MAE54"/>
      <c r="MAF54"/>
      <c r="MAG54"/>
      <c r="MAH54"/>
      <c r="MAI54"/>
      <c r="MAJ54"/>
      <c r="MAK54"/>
      <c r="MAL54"/>
      <c r="MAM54"/>
      <c r="MAN54"/>
      <c r="MAO54"/>
      <c r="MAP54"/>
      <c r="MAQ54"/>
      <c r="MAR54"/>
      <c r="MAS54"/>
      <c r="MAT54"/>
      <c r="MAU54"/>
      <c r="MAV54"/>
      <c r="MAW54"/>
      <c r="MAX54"/>
      <c r="MAY54"/>
      <c r="MAZ54"/>
      <c r="MBA54"/>
      <c r="MBB54"/>
      <c r="MBC54"/>
      <c r="MBD54"/>
      <c r="MBE54"/>
      <c r="MBF54"/>
      <c r="MBG54"/>
      <c r="MBH54"/>
      <c r="MBI54"/>
      <c r="MBJ54"/>
      <c r="MBK54"/>
      <c r="MBL54"/>
      <c r="MBM54"/>
      <c r="MBN54"/>
      <c r="MBO54"/>
      <c r="MBP54"/>
      <c r="MBQ54"/>
      <c r="MBR54"/>
      <c r="MBS54"/>
      <c r="MBT54"/>
      <c r="MBU54"/>
      <c r="MBV54"/>
      <c r="MBW54"/>
      <c r="MBX54"/>
      <c r="MBY54"/>
      <c r="MBZ54"/>
      <c r="MCA54"/>
      <c r="MCB54"/>
      <c r="MCC54"/>
      <c r="MCD54"/>
      <c r="MCE54"/>
      <c r="MCF54"/>
      <c r="MCG54"/>
      <c r="MCH54"/>
      <c r="MCI54"/>
      <c r="MCJ54"/>
      <c r="MCK54"/>
      <c r="MCL54"/>
      <c r="MCM54"/>
      <c r="MCN54"/>
      <c r="MCO54"/>
      <c r="MCP54"/>
      <c r="MCQ54"/>
      <c r="MCR54"/>
      <c r="MCS54"/>
      <c r="MCT54"/>
      <c r="MCU54"/>
      <c r="MCV54"/>
      <c r="MCW54"/>
      <c r="MCX54"/>
      <c r="MCY54"/>
      <c r="MCZ54"/>
      <c r="MDA54"/>
      <c r="MDB54"/>
      <c r="MDC54"/>
      <c r="MDD54"/>
      <c r="MDE54"/>
      <c r="MDF54"/>
      <c r="MDG54"/>
      <c r="MDH54"/>
      <c r="MDI54"/>
      <c r="MDJ54"/>
      <c r="MDK54"/>
      <c r="MDL54"/>
      <c r="MDM54"/>
      <c r="MDN54"/>
      <c r="MDO54"/>
      <c r="MDP54"/>
      <c r="MDQ54"/>
      <c r="MDR54"/>
      <c r="MDS54"/>
      <c r="MDT54"/>
      <c r="MDU54"/>
      <c r="MDV54"/>
      <c r="MDW54"/>
      <c r="MDX54"/>
      <c r="MDY54"/>
      <c r="MDZ54"/>
      <c r="MEA54"/>
      <c r="MEB54"/>
      <c r="MEC54"/>
      <c r="MED54"/>
      <c r="MEE54"/>
      <c r="MEF54"/>
      <c r="MEG54"/>
      <c r="MEH54"/>
      <c r="MEI54"/>
      <c r="MEJ54"/>
      <c r="MEK54"/>
      <c r="MEL54"/>
      <c r="MEM54"/>
      <c r="MEN54"/>
      <c r="MEO54"/>
      <c r="MEP54"/>
      <c r="MEQ54"/>
      <c r="MER54"/>
      <c r="MES54"/>
      <c r="MET54"/>
      <c r="MEU54"/>
      <c r="MEV54"/>
      <c r="MEW54"/>
      <c r="MEX54"/>
      <c r="MEY54"/>
      <c r="MEZ54"/>
      <c r="MFA54"/>
      <c r="MFB54"/>
      <c r="MFC54"/>
      <c r="MFD54"/>
      <c r="MFE54"/>
      <c r="MFF54"/>
      <c r="MFG54"/>
      <c r="MFH54"/>
      <c r="MFI54"/>
      <c r="MFJ54"/>
      <c r="MFK54"/>
      <c r="MFL54"/>
      <c r="MFM54"/>
      <c r="MFN54"/>
      <c r="MFO54"/>
      <c r="MFP54"/>
      <c r="MFQ54"/>
      <c r="MFR54"/>
      <c r="MFS54"/>
      <c r="MFT54"/>
      <c r="MFU54"/>
      <c r="MFV54"/>
      <c r="MFW54"/>
      <c r="MFX54"/>
      <c r="MFY54"/>
      <c r="MFZ54"/>
      <c r="MGA54"/>
      <c r="MGB54"/>
      <c r="MGC54"/>
      <c r="MGD54"/>
      <c r="MGE54"/>
      <c r="MGF54"/>
      <c r="MGG54"/>
      <c r="MGH54"/>
      <c r="MGI54"/>
      <c r="MGJ54"/>
      <c r="MGK54"/>
      <c r="MGL54"/>
      <c r="MGM54"/>
      <c r="MGN54"/>
      <c r="MGO54"/>
      <c r="MGP54"/>
      <c r="MGQ54"/>
      <c r="MGR54"/>
      <c r="MGS54"/>
      <c r="MGT54"/>
      <c r="MGU54"/>
      <c r="MGV54"/>
      <c r="MGW54"/>
      <c r="MGX54"/>
      <c r="MGY54"/>
      <c r="MGZ54"/>
      <c r="MHA54"/>
      <c r="MHB54"/>
      <c r="MHC54"/>
      <c r="MHD54"/>
      <c r="MHE54"/>
      <c r="MHF54"/>
      <c r="MHG54"/>
      <c r="MHH54"/>
      <c r="MHI54"/>
      <c r="MHJ54"/>
      <c r="MHK54"/>
      <c r="MHL54"/>
      <c r="MHM54"/>
      <c r="MHN54"/>
      <c r="MHO54"/>
      <c r="MHP54"/>
      <c r="MHQ54"/>
      <c r="MHR54"/>
      <c r="MHS54"/>
      <c r="MHT54"/>
      <c r="MHU54"/>
      <c r="MHV54"/>
      <c r="MHW54"/>
      <c r="MHX54"/>
      <c r="MHY54"/>
      <c r="MHZ54"/>
      <c r="MIA54"/>
      <c r="MIB54"/>
      <c r="MIC54"/>
      <c r="MID54"/>
      <c r="MIE54"/>
      <c r="MIF54"/>
      <c r="MIG54"/>
      <c r="MIH54"/>
      <c r="MII54"/>
      <c r="MIJ54"/>
      <c r="MIK54"/>
      <c r="MIL54"/>
      <c r="MIM54"/>
      <c r="MIN54"/>
      <c r="MIO54"/>
      <c r="MIP54"/>
      <c r="MIQ54"/>
      <c r="MIR54"/>
      <c r="MIS54"/>
      <c r="MIT54"/>
      <c r="MIU54"/>
      <c r="MIV54"/>
      <c r="MIW54"/>
      <c r="MIX54"/>
      <c r="MIY54"/>
      <c r="MIZ54"/>
      <c r="MJA54"/>
      <c r="MJB54"/>
      <c r="MJC54"/>
      <c r="MJD54"/>
      <c r="MJE54"/>
      <c r="MJF54"/>
      <c r="MJG54"/>
      <c r="MJH54"/>
      <c r="MJI54"/>
      <c r="MJJ54"/>
      <c r="MJK54"/>
      <c r="MJL54"/>
      <c r="MJM54"/>
      <c r="MJN54"/>
      <c r="MJO54"/>
      <c r="MJP54"/>
      <c r="MJQ54"/>
      <c r="MJR54"/>
      <c r="MJS54"/>
      <c r="MJT54"/>
      <c r="MJU54"/>
      <c r="MJV54"/>
      <c r="MJW54"/>
      <c r="MJX54"/>
      <c r="MJY54"/>
      <c r="MJZ54"/>
      <c r="MKA54"/>
      <c r="MKB54"/>
      <c r="MKC54"/>
      <c r="MKD54"/>
      <c r="MKE54"/>
      <c r="MKF54"/>
      <c r="MKG54"/>
      <c r="MKH54"/>
      <c r="MKI54"/>
      <c r="MKJ54"/>
      <c r="MKK54"/>
      <c r="MKL54"/>
      <c r="MKM54"/>
      <c r="MKN54"/>
      <c r="MKO54"/>
      <c r="MKP54"/>
      <c r="MKQ54"/>
      <c r="MKR54"/>
      <c r="MKS54"/>
      <c r="MKT54"/>
      <c r="MKU54"/>
      <c r="MKV54"/>
      <c r="MKW54"/>
      <c r="MKX54"/>
      <c r="MKY54"/>
      <c r="MKZ54"/>
      <c r="MLA54"/>
      <c r="MLB54"/>
      <c r="MLC54"/>
      <c r="MLD54"/>
      <c r="MLE54"/>
      <c r="MLF54"/>
      <c r="MLG54"/>
      <c r="MLH54"/>
      <c r="MLI54"/>
      <c r="MLJ54"/>
      <c r="MLK54"/>
      <c r="MLL54"/>
      <c r="MLM54"/>
      <c r="MLN54"/>
      <c r="MLO54"/>
      <c r="MLP54"/>
      <c r="MLQ54"/>
      <c r="MLR54"/>
      <c r="MLS54"/>
      <c r="MLT54"/>
      <c r="MLU54"/>
      <c r="MLV54"/>
      <c r="MLW54"/>
      <c r="MLX54"/>
      <c r="MLY54"/>
      <c r="MLZ54"/>
      <c r="MMA54"/>
      <c r="MMB54"/>
      <c r="MMC54"/>
      <c r="MMD54"/>
      <c r="MME54"/>
      <c r="MMF54"/>
      <c r="MMG54"/>
      <c r="MMH54"/>
      <c r="MMI54"/>
      <c r="MMJ54"/>
      <c r="MMK54"/>
      <c r="MML54"/>
      <c r="MMM54"/>
      <c r="MMN54"/>
      <c r="MMO54"/>
      <c r="MMP54"/>
      <c r="MMQ54"/>
      <c r="MMR54"/>
      <c r="MMS54"/>
      <c r="MMT54"/>
      <c r="MMU54"/>
      <c r="MMV54"/>
      <c r="MMW54"/>
      <c r="MMX54"/>
      <c r="MMY54"/>
      <c r="MMZ54"/>
      <c r="MNA54"/>
      <c r="MNB54"/>
      <c r="MNC54"/>
      <c r="MND54"/>
      <c r="MNE54"/>
      <c r="MNF54"/>
      <c r="MNG54"/>
      <c r="MNH54"/>
      <c r="MNI54"/>
      <c r="MNJ54"/>
      <c r="MNK54"/>
      <c r="MNL54"/>
      <c r="MNM54"/>
      <c r="MNN54"/>
      <c r="MNO54"/>
      <c r="MNP54"/>
      <c r="MNQ54"/>
      <c r="MNR54"/>
      <c r="MNS54"/>
      <c r="MNT54"/>
      <c r="MNU54"/>
      <c r="MNV54"/>
      <c r="MNW54"/>
      <c r="MNX54"/>
      <c r="MNY54"/>
      <c r="MNZ54"/>
      <c r="MOA54"/>
      <c r="MOB54"/>
      <c r="MOC54"/>
      <c r="MOD54"/>
      <c r="MOE54"/>
      <c r="MOF54"/>
      <c r="MOG54"/>
      <c r="MOH54"/>
      <c r="MOI54"/>
      <c r="MOJ54"/>
      <c r="MOK54"/>
      <c r="MOL54"/>
      <c r="MOM54"/>
      <c r="MON54"/>
      <c r="MOO54"/>
      <c r="MOP54"/>
      <c r="MOQ54"/>
      <c r="MOR54"/>
      <c r="MOS54"/>
      <c r="MOT54"/>
      <c r="MOU54"/>
      <c r="MOV54"/>
      <c r="MOW54"/>
      <c r="MOX54"/>
      <c r="MOY54"/>
      <c r="MOZ54"/>
      <c r="MPA54"/>
      <c r="MPB54"/>
      <c r="MPC54"/>
      <c r="MPD54"/>
      <c r="MPE54"/>
      <c r="MPF54"/>
      <c r="MPG54"/>
      <c r="MPH54"/>
      <c r="MPI54"/>
      <c r="MPJ54"/>
      <c r="MPK54"/>
      <c r="MPL54"/>
      <c r="MPM54"/>
      <c r="MPN54"/>
      <c r="MPO54"/>
      <c r="MPP54"/>
      <c r="MPQ54"/>
      <c r="MPR54"/>
      <c r="MPS54"/>
      <c r="MPT54"/>
      <c r="MPU54"/>
      <c r="MPV54"/>
      <c r="MPW54"/>
      <c r="MPX54"/>
      <c r="MPY54"/>
      <c r="MPZ54"/>
      <c r="MQA54"/>
      <c r="MQB54"/>
      <c r="MQC54"/>
      <c r="MQD54"/>
      <c r="MQE54"/>
      <c r="MQF54"/>
      <c r="MQG54"/>
      <c r="MQH54"/>
      <c r="MQI54"/>
      <c r="MQJ54"/>
      <c r="MQK54"/>
      <c r="MQL54"/>
      <c r="MQM54"/>
      <c r="MQN54"/>
      <c r="MQO54"/>
      <c r="MQP54"/>
      <c r="MQQ54"/>
      <c r="MQR54"/>
      <c r="MQS54"/>
      <c r="MQT54"/>
      <c r="MQU54"/>
      <c r="MQV54"/>
      <c r="MQW54"/>
      <c r="MQX54"/>
      <c r="MQY54"/>
      <c r="MQZ54"/>
      <c r="MRA54"/>
      <c r="MRB54"/>
      <c r="MRC54"/>
      <c r="MRD54"/>
      <c r="MRE54"/>
      <c r="MRF54"/>
      <c r="MRG54"/>
      <c r="MRH54"/>
      <c r="MRI54"/>
      <c r="MRJ54"/>
      <c r="MRK54"/>
      <c r="MRL54"/>
      <c r="MRM54"/>
      <c r="MRN54"/>
      <c r="MRO54"/>
      <c r="MRP54"/>
      <c r="MRQ54"/>
      <c r="MRR54"/>
      <c r="MRS54"/>
      <c r="MRT54"/>
      <c r="MRU54"/>
      <c r="MRV54"/>
      <c r="MRW54"/>
      <c r="MRX54"/>
      <c r="MRY54"/>
      <c r="MRZ54"/>
      <c r="MSA54"/>
      <c r="MSB54"/>
      <c r="MSC54"/>
      <c r="MSD54"/>
      <c r="MSE54"/>
      <c r="MSF54"/>
      <c r="MSG54"/>
      <c r="MSH54"/>
      <c r="MSI54"/>
      <c r="MSJ54"/>
      <c r="MSK54"/>
      <c r="MSL54"/>
      <c r="MSM54"/>
      <c r="MSN54"/>
      <c r="MSO54"/>
      <c r="MSP54"/>
      <c r="MSQ54"/>
      <c r="MSR54"/>
      <c r="MSS54"/>
      <c r="MST54"/>
      <c r="MSU54"/>
      <c r="MSV54"/>
      <c r="MSW54"/>
      <c r="MSX54"/>
      <c r="MSY54"/>
      <c r="MSZ54"/>
      <c r="MTA54"/>
      <c r="MTB54"/>
      <c r="MTC54"/>
      <c r="MTD54"/>
      <c r="MTE54"/>
      <c r="MTF54"/>
      <c r="MTG54"/>
      <c r="MTH54"/>
      <c r="MTI54"/>
      <c r="MTJ54"/>
      <c r="MTK54"/>
      <c r="MTL54"/>
      <c r="MTM54"/>
      <c r="MTN54"/>
      <c r="MTO54"/>
      <c r="MTP54"/>
      <c r="MTQ54"/>
      <c r="MTR54"/>
      <c r="MTS54"/>
      <c r="MTT54"/>
      <c r="MTU54"/>
      <c r="MTV54"/>
      <c r="MTW54"/>
      <c r="MTX54"/>
      <c r="MTY54"/>
      <c r="MTZ54"/>
      <c r="MUA54"/>
      <c r="MUB54"/>
      <c r="MUC54"/>
      <c r="MUD54"/>
      <c r="MUE54"/>
      <c r="MUF54"/>
      <c r="MUG54"/>
      <c r="MUH54"/>
      <c r="MUI54"/>
      <c r="MUJ54"/>
      <c r="MUK54"/>
      <c r="MUL54"/>
      <c r="MUM54"/>
      <c r="MUN54"/>
      <c r="MUO54"/>
      <c r="MUP54"/>
      <c r="MUQ54"/>
      <c r="MUR54"/>
      <c r="MUS54"/>
      <c r="MUT54"/>
      <c r="MUU54"/>
      <c r="MUV54"/>
      <c r="MUW54"/>
      <c r="MUX54"/>
      <c r="MUY54"/>
      <c r="MUZ54"/>
      <c r="MVA54"/>
      <c r="MVB54"/>
      <c r="MVC54"/>
      <c r="MVD54"/>
      <c r="MVE54"/>
      <c r="MVF54"/>
      <c r="MVG54"/>
      <c r="MVH54"/>
      <c r="MVI54"/>
      <c r="MVJ54"/>
      <c r="MVK54"/>
      <c r="MVL54"/>
      <c r="MVM54"/>
      <c r="MVN54"/>
      <c r="MVO54"/>
      <c r="MVP54"/>
      <c r="MVQ54"/>
      <c r="MVR54"/>
      <c r="MVS54"/>
      <c r="MVT54"/>
      <c r="MVU54"/>
      <c r="MVV54"/>
      <c r="MVW54"/>
      <c r="MVX54"/>
      <c r="MVY54"/>
      <c r="MVZ54"/>
      <c r="MWA54"/>
      <c r="MWB54"/>
      <c r="MWC54"/>
      <c r="MWD54"/>
      <c r="MWE54"/>
      <c r="MWF54"/>
      <c r="MWG54"/>
      <c r="MWH54"/>
      <c r="MWI54"/>
      <c r="MWJ54"/>
      <c r="MWK54"/>
      <c r="MWL54"/>
      <c r="MWM54"/>
      <c r="MWN54"/>
      <c r="MWO54"/>
      <c r="MWP54"/>
      <c r="MWQ54"/>
      <c r="MWR54"/>
      <c r="MWS54"/>
      <c r="MWT54"/>
      <c r="MWU54"/>
      <c r="MWV54"/>
      <c r="MWW54"/>
      <c r="MWX54"/>
      <c r="MWY54"/>
      <c r="MWZ54"/>
      <c r="MXA54"/>
      <c r="MXB54"/>
      <c r="MXC54"/>
      <c r="MXD54"/>
      <c r="MXE54"/>
      <c r="MXF54"/>
      <c r="MXG54"/>
      <c r="MXH54"/>
      <c r="MXI54"/>
      <c r="MXJ54"/>
      <c r="MXK54"/>
      <c r="MXL54"/>
      <c r="MXM54"/>
      <c r="MXN54"/>
      <c r="MXO54"/>
      <c r="MXP54"/>
      <c r="MXQ54"/>
      <c r="MXR54"/>
      <c r="MXS54"/>
      <c r="MXT54"/>
      <c r="MXU54"/>
      <c r="MXV54"/>
      <c r="MXW54"/>
      <c r="MXX54"/>
      <c r="MXY54"/>
      <c r="MXZ54"/>
      <c r="MYA54"/>
      <c r="MYB54"/>
      <c r="MYC54"/>
      <c r="MYD54"/>
      <c r="MYE54"/>
      <c r="MYF54"/>
      <c r="MYG54"/>
      <c r="MYH54"/>
      <c r="MYI54"/>
      <c r="MYJ54"/>
      <c r="MYK54"/>
      <c r="MYL54"/>
      <c r="MYM54"/>
      <c r="MYN54"/>
      <c r="MYO54"/>
      <c r="MYP54"/>
      <c r="MYQ54"/>
      <c r="MYR54"/>
      <c r="MYS54"/>
      <c r="MYT54"/>
      <c r="MYU54"/>
      <c r="MYV54"/>
      <c r="MYW54"/>
      <c r="MYX54"/>
      <c r="MYY54"/>
      <c r="MYZ54"/>
      <c r="MZA54"/>
      <c r="MZB54"/>
      <c r="MZC54"/>
      <c r="MZD54"/>
      <c r="MZE54"/>
      <c r="MZF54"/>
      <c r="MZG54"/>
      <c r="MZH54"/>
      <c r="MZI54"/>
      <c r="MZJ54"/>
      <c r="MZK54"/>
      <c r="MZL54"/>
      <c r="MZM54"/>
      <c r="MZN54"/>
      <c r="MZO54"/>
      <c r="MZP54"/>
      <c r="MZQ54"/>
      <c r="MZR54"/>
      <c r="MZS54"/>
      <c r="MZT54"/>
      <c r="MZU54"/>
      <c r="MZV54"/>
      <c r="MZW54"/>
      <c r="MZX54"/>
      <c r="MZY54"/>
      <c r="MZZ54"/>
      <c r="NAA54"/>
      <c r="NAB54"/>
      <c r="NAC54"/>
      <c r="NAD54"/>
      <c r="NAE54"/>
      <c r="NAF54"/>
      <c r="NAG54"/>
      <c r="NAH54"/>
      <c r="NAI54"/>
      <c r="NAJ54"/>
      <c r="NAK54"/>
      <c r="NAL54"/>
      <c r="NAM54"/>
      <c r="NAN54"/>
      <c r="NAO54"/>
      <c r="NAP54"/>
      <c r="NAQ54"/>
      <c r="NAR54"/>
      <c r="NAS54"/>
      <c r="NAT54"/>
      <c r="NAU54"/>
      <c r="NAV54"/>
      <c r="NAW54"/>
      <c r="NAX54"/>
      <c r="NAY54"/>
      <c r="NAZ54"/>
      <c r="NBA54"/>
      <c r="NBB54"/>
      <c r="NBC54"/>
      <c r="NBD54"/>
      <c r="NBE54"/>
      <c r="NBF54"/>
      <c r="NBG54"/>
      <c r="NBH54"/>
      <c r="NBI54"/>
      <c r="NBJ54"/>
      <c r="NBK54"/>
      <c r="NBL54"/>
      <c r="NBM54"/>
      <c r="NBN54"/>
      <c r="NBO54"/>
      <c r="NBP54"/>
      <c r="NBQ54"/>
      <c r="NBR54"/>
      <c r="NBS54"/>
      <c r="NBT54"/>
      <c r="NBU54"/>
      <c r="NBV54"/>
      <c r="NBW54"/>
      <c r="NBX54"/>
      <c r="NBY54"/>
      <c r="NBZ54"/>
      <c r="NCA54"/>
      <c r="NCB54"/>
      <c r="NCC54"/>
      <c r="NCD54"/>
      <c r="NCE54"/>
      <c r="NCF54"/>
      <c r="NCG54"/>
      <c r="NCH54"/>
      <c r="NCI54"/>
      <c r="NCJ54"/>
      <c r="NCK54"/>
      <c r="NCL54"/>
      <c r="NCM54"/>
      <c r="NCN54"/>
      <c r="NCO54"/>
      <c r="NCP54"/>
      <c r="NCQ54"/>
      <c r="NCR54"/>
      <c r="NCS54"/>
      <c r="NCT54"/>
      <c r="NCU54"/>
      <c r="NCV54"/>
      <c r="NCW54"/>
      <c r="NCX54"/>
      <c r="NCY54"/>
      <c r="NCZ54"/>
      <c r="NDA54"/>
      <c r="NDB54"/>
      <c r="NDC54"/>
      <c r="NDD54"/>
      <c r="NDE54"/>
      <c r="NDF54"/>
      <c r="NDG54"/>
      <c r="NDH54"/>
      <c r="NDI54"/>
      <c r="NDJ54"/>
      <c r="NDK54"/>
      <c r="NDL54"/>
      <c r="NDM54"/>
      <c r="NDN54"/>
      <c r="NDO54"/>
      <c r="NDP54"/>
      <c r="NDQ54"/>
      <c r="NDR54"/>
      <c r="NDS54"/>
      <c r="NDT54"/>
      <c r="NDU54"/>
      <c r="NDV54"/>
      <c r="NDW54"/>
      <c r="NDX54"/>
      <c r="NDY54"/>
      <c r="NDZ54"/>
      <c r="NEA54"/>
      <c r="NEB54"/>
      <c r="NEC54"/>
      <c r="NED54"/>
      <c r="NEE54"/>
      <c r="NEF54"/>
      <c r="NEG54"/>
      <c r="NEH54"/>
      <c r="NEI54"/>
      <c r="NEJ54"/>
      <c r="NEK54"/>
      <c r="NEL54"/>
      <c r="NEM54"/>
      <c r="NEN54"/>
      <c r="NEO54"/>
      <c r="NEP54"/>
      <c r="NEQ54"/>
      <c r="NER54"/>
      <c r="NES54"/>
      <c r="NET54"/>
      <c r="NEU54"/>
      <c r="NEV54"/>
      <c r="NEW54"/>
      <c r="NEX54"/>
      <c r="NEY54"/>
      <c r="NEZ54"/>
      <c r="NFA54"/>
      <c r="NFB54"/>
      <c r="NFC54"/>
      <c r="NFD54"/>
      <c r="NFE54"/>
      <c r="NFF54"/>
      <c r="NFG54"/>
      <c r="NFH54"/>
      <c r="NFI54"/>
      <c r="NFJ54"/>
      <c r="NFK54"/>
      <c r="NFL54"/>
      <c r="NFM54"/>
      <c r="NFN54"/>
      <c r="NFO54"/>
      <c r="NFP54"/>
      <c r="NFQ54"/>
      <c r="NFR54"/>
      <c r="NFS54"/>
      <c r="NFT54"/>
      <c r="NFU54"/>
      <c r="NFV54"/>
      <c r="NFW54"/>
      <c r="NFX54"/>
      <c r="NFY54"/>
      <c r="NFZ54"/>
      <c r="NGA54"/>
      <c r="NGB54"/>
      <c r="NGC54"/>
      <c r="NGD54"/>
      <c r="NGE54"/>
      <c r="NGF54"/>
      <c r="NGG54"/>
      <c r="NGH54"/>
      <c r="NGI54"/>
      <c r="NGJ54"/>
      <c r="NGK54"/>
      <c r="NGL54"/>
      <c r="NGM54"/>
      <c r="NGN54"/>
      <c r="NGO54"/>
      <c r="NGP54"/>
      <c r="NGQ54"/>
      <c r="NGR54"/>
      <c r="NGS54"/>
      <c r="NGT54"/>
      <c r="NGU54"/>
      <c r="NGV54"/>
      <c r="NGW54"/>
      <c r="NGX54"/>
      <c r="NGY54"/>
      <c r="NGZ54"/>
      <c r="NHA54"/>
      <c r="NHB54"/>
      <c r="NHC54"/>
      <c r="NHD54"/>
      <c r="NHE54"/>
      <c r="NHF54"/>
      <c r="NHG54"/>
      <c r="NHH54"/>
      <c r="NHI54"/>
      <c r="NHJ54"/>
      <c r="NHK54"/>
      <c r="NHL54"/>
      <c r="NHM54"/>
      <c r="NHN54"/>
      <c r="NHO54"/>
      <c r="NHP54"/>
      <c r="NHQ54"/>
      <c r="NHR54"/>
      <c r="NHS54"/>
      <c r="NHT54"/>
      <c r="NHU54"/>
      <c r="NHV54"/>
      <c r="NHW54"/>
      <c r="NHX54"/>
      <c r="NHY54"/>
      <c r="NHZ54"/>
      <c r="NIA54"/>
      <c r="NIB54"/>
      <c r="NIC54"/>
      <c r="NID54"/>
      <c r="NIE54"/>
      <c r="NIF54"/>
      <c r="NIG54"/>
      <c r="NIH54"/>
      <c r="NII54"/>
      <c r="NIJ54"/>
      <c r="NIK54"/>
      <c r="NIL54"/>
      <c r="NIM54"/>
      <c r="NIN54"/>
      <c r="NIO54"/>
      <c r="NIP54"/>
      <c r="NIQ54"/>
      <c r="NIR54"/>
      <c r="NIS54"/>
      <c r="NIT54"/>
      <c r="NIU54"/>
      <c r="NIV54"/>
      <c r="NIW54"/>
      <c r="NIX54"/>
      <c r="NIY54"/>
      <c r="NIZ54"/>
      <c r="NJA54"/>
      <c r="NJB54"/>
      <c r="NJC54"/>
      <c r="NJD54"/>
      <c r="NJE54"/>
      <c r="NJF54"/>
      <c r="NJG54"/>
      <c r="NJH54"/>
      <c r="NJI54"/>
      <c r="NJJ54"/>
      <c r="NJK54"/>
      <c r="NJL54"/>
      <c r="NJM54"/>
      <c r="NJN54"/>
      <c r="NJO54"/>
      <c r="NJP54"/>
      <c r="NJQ54"/>
      <c r="NJR54"/>
      <c r="NJS54"/>
      <c r="NJT54"/>
      <c r="NJU54"/>
      <c r="NJV54"/>
      <c r="NJW54"/>
      <c r="NJX54"/>
      <c r="NJY54"/>
      <c r="NJZ54"/>
      <c r="NKA54"/>
      <c r="NKB54"/>
      <c r="NKC54"/>
      <c r="NKD54"/>
      <c r="NKE54"/>
      <c r="NKF54"/>
      <c r="NKG54"/>
      <c r="NKH54"/>
      <c r="NKI54"/>
      <c r="NKJ54"/>
      <c r="NKK54"/>
      <c r="NKL54"/>
      <c r="NKM54"/>
      <c r="NKN54"/>
      <c r="NKO54"/>
      <c r="NKP54"/>
      <c r="NKQ54"/>
      <c r="NKR54"/>
      <c r="NKS54"/>
      <c r="NKT54"/>
      <c r="NKU54"/>
      <c r="NKV54"/>
      <c r="NKW54"/>
      <c r="NKX54"/>
      <c r="NKY54"/>
      <c r="NKZ54"/>
      <c r="NLA54"/>
      <c r="NLB54"/>
      <c r="NLC54"/>
      <c r="NLD54"/>
      <c r="NLE54"/>
      <c r="NLF54"/>
      <c r="NLG54"/>
      <c r="NLH54"/>
      <c r="NLI54"/>
      <c r="NLJ54"/>
      <c r="NLK54"/>
      <c r="NLL54"/>
      <c r="NLM54"/>
      <c r="NLN54"/>
      <c r="NLO54"/>
      <c r="NLP54"/>
      <c r="NLQ54"/>
      <c r="NLR54"/>
      <c r="NLS54"/>
      <c r="NLT54"/>
      <c r="NLU54"/>
      <c r="NLV54"/>
      <c r="NLW54"/>
      <c r="NLX54"/>
      <c r="NLY54"/>
      <c r="NLZ54"/>
      <c r="NMA54"/>
      <c r="NMB54"/>
      <c r="NMC54"/>
      <c r="NMD54"/>
      <c r="NME54"/>
      <c r="NMF54"/>
      <c r="NMG54"/>
      <c r="NMH54"/>
      <c r="NMI54"/>
      <c r="NMJ54"/>
      <c r="NMK54"/>
      <c r="NML54"/>
      <c r="NMM54"/>
      <c r="NMN54"/>
      <c r="NMO54"/>
      <c r="NMP54"/>
      <c r="NMQ54"/>
      <c r="NMR54"/>
      <c r="NMS54"/>
      <c r="NMT54"/>
      <c r="NMU54"/>
      <c r="NMV54"/>
      <c r="NMW54"/>
      <c r="NMX54"/>
      <c r="NMY54"/>
      <c r="NMZ54"/>
      <c r="NNA54"/>
      <c r="NNB54"/>
      <c r="NNC54"/>
      <c r="NND54"/>
      <c r="NNE54"/>
      <c r="NNF54"/>
      <c r="NNG54"/>
      <c r="NNH54"/>
      <c r="NNI54"/>
      <c r="NNJ54"/>
      <c r="NNK54"/>
      <c r="NNL54"/>
      <c r="NNM54"/>
      <c r="NNN54"/>
      <c r="NNO54"/>
      <c r="NNP54"/>
      <c r="NNQ54"/>
      <c r="NNR54"/>
      <c r="NNS54"/>
      <c r="NNT54"/>
      <c r="NNU54"/>
      <c r="NNV54"/>
      <c r="NNW54"/>
      <c r="NNX54"/>
      <c r="NNY54"/>
      <c r="NNZ54"/>
      <c r="NOA54"/>
      <c r="NOB54"/>
      <c r="NOC54"/>
      <c r="NOD54"/>
      <c r="NOE54"/>
      <c r="NOF54"/>
      <c r="NOG54"/>
      <c r="NOH54"/>
      <c r="NOI54"/>
      <c r="NOJ54"/>
      <c r="NOK54"/>
      <c r="NOL54"/>
      <c r="NOM54"/>
      <c r="NON54"/>
      <c r="NOO54"/>
      <c r="NOP54"/>
      <c r="NOQ54"/>
      <c r="NOR54"/>
      <c r="NOS54"/>
      <c r="NOT54"/>
      <c r="NOU54"/>
      <c r="NOV54"/>
      <c r="NOW54"/>
      <c r="NOX54"/>
      <c r="NOY54"/>
      <c r="NOZ54"/>
      <c r="NPA54"/>
      <c r="NPB54"/>
      <c r="NPC54"/>
      <c r="NPD54"/>
      <c r="NPE54"/>
      <c r="NPF54"/>
      <c r="NPG54"/>
      <c r="NPH54"/>
      <c r="NPI54"/>
      <c r="NPJ54"/>
      <c r="NPK54"/>
      <c r="NPL54"/>
      <c r="NPM54"/>
      <c r="NPN54"/>
      <c r="NPO54"/>
      <c r="NPP54"/>
      <c r="NPQ54"/>
      <c r="NPR54"/>
      <c r="NPS54"/>
      <c r="NPT54"/>
      <c r="NPU54"/>
      <c r="NPV54"/>
      <c r="NPW54"/>
      <c r="NPX54"/>
      <c r="NPY54"/>
      <c r="NPZ54"/>
      <c r="NQA54"/>
      <c r="NQB54"/>
      <c r="NQC54"/>
      <c r="NQD54"/>
      <c r="NQE54"/>
      <c r="NQF54"/>
      <c r="NQG54"/>
      <c r="NQH54"/>
      <c r="NQI54"/>
      <c r="NQJ54"/>
      <c r="NQK54"/>
      <c r="NQL54"/>
      <c r="NQM54"/>
      <c r="NQN54"/>
      <c r="NQO54"/>
      <c r="NQP54"/>
      <c r="NQQ54"/>
      <c r="NQR54"/>
      <c r="NQS54"/>
      <c r="NQT54"/>
      <c r="NQU54"/>
      <c r="NQV54"/>
      <c r="NQW54"/>
      <c r="NQX54"/>
      <c r="NQY54"/>
      <c r="NQZ54"/>
      <c r="NRA54"/>
      <c r="NRB54"/>
      <c r="NRC54"/>
      <c r="NRD54"/>
      <c r="NRE54"/>
      <c r="NRF54"/>
      <c r="NRG54"/>
      <c r="NRH54"/>
      <c r="NRI54"/>
      <c r="NRJ54"/>
      <c r="NRK54"/>
      <c r="NRL54"/>
      <c r="NRM54"/>
      <c r="NRN54"/>
      <c r="NRO54"/>
      <c r="NRP54"/>
      <c r="NRQ54"/>
      <c r="NRR54"/>
      <c r="NRS54"/>
      <c r="NRT54"/>
      <c r="NRU54"/>
      <c r="NRV54"/>
      <c r="NRW54"/>
      <c r="NRX54"/>
      <c r="NRY54"/>
      <c r="NRZ54"/>
      <c r="NSA54"/>
      <c r="NSB54"/>
      <c r="NSC54"/>
      <c r="NSD54"/>
      <c r="NSE54"/>
      <c r="NSF54"/>
      <c r="NSG54"/>
      <c r="NSH54"/>
      <c r="NSI54"/>
      <c r="NSJ54"/>
      <c r="NSK54"/>
      <c r="NSL54"/>
      <c r="NSM54"/>
      <c r="NSN54"/>
      <c r="NSO54"/>
      <c r="NSP54"/>
      <c r="NSQ54"/>
      <c r="NSR54"/>
      <c r="NSS54"/>
      <c r="NST54"/>
      <c r="NSU54"/>
      <c r="NSV54"/>
      <c r="NSW54"/>
      <c r="NSX54"/>
      <c r="NSY54"/>
      <c r="NSZ54"/>
      <c r="NTA54"/>
      <c r="NTB54"/>
      <c r="NTC54"/>
      <c r="NTD54"/>
      <c r="NTE54"/>
      <c r="NTF54"/>
      <c r="NTG54"/>
      <c r="NTH54"/>
      <c r="NTI54"/>
      <c r="NTJ54"/>
      <c r="NTK54"/>
      <c r="NTL54"/>
      <c r="NTM54"/>
      <c r="NTN54"/>
      <c r="NTO54"/>
      <c r="NTP54"/>
      <c r="NTQ54"/>
      <c r="NTR54"/>
      <c r="NTS54"/>
      <c r="NTT54"/>
      <c r="NTU54"/>
      <c r="NTV54"/>
      <c r="NTW54"/>
      <c r="NTX54"/>
      <c r="NTY54"/>
      <c r="NTZ54"/>
      <c r="NUA54"/>
      <c r="NUB54"/>
      <c r="NUC54"/>
      <c r="NUD54"/>
      <c r="NUE54"/>
      <c r="NUF54"/>
      <c r="NUG54"/>
      <c r="NUH54"/>
      <c r="NUI54"/>
      <c r="NUJ54"/>
      <c r="NUK54"/>
      <c r="NUL54"/>
      <c r="NUM54"/>
      <c r="NUN54"/>
      <c r="NUO54"/>
      <c r="NUP54"/>
      <c r="NUQ54"/>
      <c r="NUR54"/>
      <c r="NUS54"/>
      <c r="NUT54"/>
      <c r="NUU54"/>
      <c r="NUV54"/>
      <c r="NUW54"/>
      <c r="NUX54"/>
      <c r="NUY54"/>
      <c r="NUZ54"/>
      <c r="NVA54"/>
      <c r="NVB54"/>
      <c r="NVC54"/>
      <c r="NVD54"/>
      <c r="NVE54"/>
      <c r="NVF54"/>
      <c r="NVG54"/>
      <c r="NVH54"/>
      <c r="NVI54"/>
      <c r="NVJ54"/>
      <c r="NVK54"/>
      <c r="NVL54"/>
      <c r="NVM54"/>
      <c r="NVN54"/>
      <c r="NVO54"/>
      <c r="NVP54"/>
      <c r="NVQ54"/>
      <c r="NVR54"/>
      <c r="NVS54"/>
      <c r="NVT54"/>
      <c r="NVU54"/>
      <c r="NVV54"/>
      <c r="NVW54"/>
      <c r="NVX54"/>
      <c r="NVY54"/>
      <c r="NVZ54"/>
      <c r="NWA54"/>
      <c r="NWB54"/>
      <c r="NWC54"/>
      <c r="NWD54"/>
      <c r="NWE54"/>
      <c r="NWF54"/>
      <c r="NWG54"/>
      <c r="NWH54"/>
      <c r="NWI54"/>
      <c r="NWJ54"/>
      <c r="NWK54"/>
      <c r="NWL54"/>
      <c r="NWM54"/>
      <c r="NWN54"/>
      <c r="NWO54"/>
      <c r="NWP54"/>
      <c r="NWQ54"/>
      <c r="NWR54"/>
      <c r="NWS54"/>
      <c r="NWT54"/>
      <c r="NWU54"/>
      <c r="NWV54"/>
      <c r="NWW54"/>
      <c r="NWX54"/>
      <c r="NWY54"/>
      <c r="NWZ54"/>
      <c r="NXA54"/>
      <c r="NXB54"/>
      <c r="NXC54"/>
      <c r="NXD54"/>
      <c r="NXE54"/>
      <c r="NXF54"/>
      <c r="NXG54"/>
      <c r="NXH54"/>
      <c r="NXI54"/>
      <c r="NXJ54"/>
      <c r="NXK54"/>
      <c r="NXL54"/>
      <c r="NXM54"/>
      <c r="NXN54"/>
      <c r="NXO54"/>
      <c r="NXP54"/>
      <c r="NXQ54"/>
      <c r="NXR54"/>
      <c r="NXS54"/>
      <c r="NXT54"/>
      <c r="NXU54"/>
      <c r="NXV54"/>
      <c r="NXW54"/>
      <c r="NXX54"/>
      <c r="NXY54"/>
      <c r="NXZ54"/>
      <c r="NYA54"/>
      <c r="NYB54"/>
      <c r="NYC54"/>
      <c r="NYD54"/>
      <c r="NYE54"/>
      <c r="NYF54"/>
      <c r="NYG54"/>
      <c r="NYH54"/>
      <c r="NYI54"/>
      <c r="NYJ54"/>
      <c r="NYK54"/>
      <c r="NYL54"/>
      <c r="NYM54"/>
      <c r="NYN54"/>
      <c r="NYO54"/>
      <c r="NYP54"/>
      <c r="NYQ54"/>
      <c r="NYR54"/>
      <c r="NYS54"/>
      <c r="NYT54"/>
      <c r="NYU54"/>
      <c r="NYV54"/>
      <c r="NYW54"/>
      <c r="NYX54"/>
      <c r="NYY54"/>
      <c r="NYZ54"/>
      <c r="NZA54"/>
      <c r="NZB54"/>
      <c r="NZC54"/>
      <c r="NZD54"/>
      <c r="NZE54"/>
      <c r="NZF54"/>
      <c r="NZG54"/>
      <c r="NZH54"/>
      <c r="NZI54"/>
      <c r="NZJ54"/>
      <c r="NZK54"/>
      <c r="NZL54"/>
      <c r="NZM54"/>
      <c r="NZN54"/>
      <c r="NZO54"/>
      <c r="NZP54"/>
      <c r="NZQ54"/>
      <c r="NZR54"/>
      <c r="NZS54"/>
      <c r="NZT54"/>
      <c r="NZU54"/>
      <c r="NZV54"/>
      <c r="NZW54"/>
      <c r="NZX54"/>
      <c r="NZY54"/>
      <c r="NZZ54"/>
      <c r="OAA54"/>
      <c r="OAB54"/>
      <c r="OAC54"/>
      <c r="OAD54"/>
      <c r="OAE54"/>
      <c r="OAF54"/>
      <c r="OAG54"/>
      <c r="OAH54"/>
      <c r="OAI54"/>
      <c r="OAJ54"/>
      <c r="OAK54"/>
      <c r="OAL54"/>
      <c r="OAM54"/>
      <c r="OAN54"/>
      <c r="OAO54"/>
      <c r="OAP54"/>
      <c r="OAQ54"/>
      <c r="OAR54"/>
      <c r="OAS54"/>
      <c r="OAT54"/>
      <c r="OAU54"/>
      <c r="OAV54"/>
      <c r="OAW54"/>
      <c r="OAX54"/>
      <c r="OAY54"/>
      <c r="OAZ54"/>
      <c r="OBA54"/>
      <c r="OBB54"/>
      <c r="OBC54"/>
      <c r="OBD54"/>
      <c r="OBE54"/>
      <c r="OBF54"/>
      <c r="OBG54"/>
      <c r="OBH54"/>
      <c r="OBI54"/>
      <c r="OBJ54"/>
      <c r="OBK54"/>
      <c r="OBL54"/>
      <c r="OBM54"/>
      <c r="OBN54"/>
      <c r="OBO54"/>
      <c r="OBP54"/>
      <c r="OBQ54"/>
      <c r="OBR54"/>
      <c r="OBS54"/>
      <c r="OBT54"/>
      <c r="OBU54"/>
      <c r="OBV54"/>
      <c r="OBW54"/>
      <c r="OBX54"/>
      <c r="OBY54"/>
      <c r="OBZ54"/>
      <c r="OCA54"/>
      <c r="OCB54"/>
      <c r="OCC54"/>
      <c r="OCD54"/>
      <c r="OCE54"/>
      <c r="OCF54"/>
      <c r="OCG54"/>
      <c r="OCH54"/>
      <c r="OCI54"/>
      <c r="OCJ54"/>
      <c r="OCK54"/>
      <c r="OCL54"/>
      <c r="OCM54"/>
      <c r="OCN54"/>
      <c r="OCO54"/>
      <c r="OCP54"/>
      <c r="OCQ54"/>
      <c r="OCR54"/>
      <c r="OCS54"/>
      <c r="OCT54"/>
      <c r="OCU54"/>
      <c r="OCV54"/>
      <c r="OCW54"/>
      <c r="OCX54"/>
      <c r="OCY54"/>
      <c r="OCZ54"/>
      <c r="ODA54"/>
      <c r="ODB54"/>
      <c r="ODC54"/>
      <c r="ODD54"/>
      <c r="ODE54"/>
      <c r="ODF54"/>
      <c r="ODG54"/>
      <c r="ODH54"/>
      <c r="ODI54"/>
      <c r="ODJ54"/>
      <c r="ODK54"/>
      <c r="ODL54"/>
      <c r="ODM54"/>
      <c r="ODN54"/>
      <c r="ODO54"/>
      <c r="ODP54"/>
      <c r="ODQ54"/>
      <c r="ODR54"/>
      <c r="ODS54"/>
      <c r="ODT54"/>
      <c r="ODU54"/>
      <c r="ODV54"/>
      <c r="ODW54"/>
      <c r="ODX54"/>
      <c r="ODY54"/>
      <c r="ODZ54"/>
      <c r="OEA54"/>
      <c r="OEB54"/>
      <c r="OEC54"/>
      <c r="OED54"/>
      <c r="OEE54"/>
      <c r="OEF54"/>
      <c r="OEG54"/>
      <c r="OEH54"/>
      <c r="OEI54"/>
      <c r="OEJ54"/>
      <c r="OEK54"/>
      <c r="OEL54"/>
      <c r="OEM54"/>
      <c r="OEN54"/>
      <c r="OEO54"/>
      <c r="OEP54"/>
      <c r="OEQ54"/>
      <c r="OER54"/>
      <c r="OES54"/>
      <c r="OET54"/>
      <c r="OEU54"/>
      <c r="OEV54"/>
      <c r="OEW54"/>
      <c r="OEX54"/>
      <c r="OEY54"/>
      <c r="OEZ54"/>
      <c r="OFA54"/>
      <c r="OFB54"/>
      <c r="OFC54"/>
      <c r="OFD54"/>
      <c r="OFE54"/>
      <c r="OFF54"/>
      <c r="OFG54"/>
      <c r="OFH54"/>
      <c r="OFI54"/>
      <c r="OFJ54"/>
      <c r="OFK54"/>
      <c r="OFL54"/>
      <c r="OFM54"/>
      <c r="OFN54"/>
      <c r="OFO54"/>
      <c r="OFP54"/>
      <c r="OFQ54"/>
      <c r="OFR54"/>
      <c r="OFS54"/>
      <c r="OFT54"/>
      <c r="OFU54"/>
      <c r="OFV54"/>
      <c r="OFW54"/>
      <c r="OFX54"/>
      <c r="OFY54"/>
      <c r="OFZ54"/>
      <c r="OGA54"/>
      <c r="OGB54"/>
      <c r="OGC54"/>
      <c r="OGD54"/>
      <c r="OGE54"/>
      <c r="OGF54"/>
      <c r="OGG54"/>
      <c r="OGH54"/>
      <c r="OGI54"/>
      <c r="OGJ54"/>
      <c r="OGK54"/>
      <c r="OGL54"/>
      <c r="OGM54"/>
      <c r="OGN54"/>
      <c r="OGO54"/>
      <c r="OGP54"/>
      <c r="OGQ54"/>
      <c r="OGR54"/>
      <c r="OGS54"/>
      <c r="OGT54"/>
      <c r="OGU54"/>
      <c r="OGV54"/>
      <c r="OGW54"/>
      <c r="OGX54"/>
      <c r="OGY54"/>
      <c r="OGZ54"/>
      <c r="OHA54"/>
      <c r="OHB54"/>
      <c r="OHC54"/>
      <c r="OHD54"/>
      <c r="OHE54"/>
      <c r="OHF54"/>
      <c r="OHG54"/>
      <c r="OHH54"/>
      <c r="OHI54"/>
      <c r="OHJ54"/>
      <c r="OHK54"/>
      <c r="OHL54"/>
      <c r="OHM54"/>
      <c r="OHN54"/>
      <c r="OHO54"/>
      <c r="OHP54"/>
      <c r="OHQ54"/>
      <c r="OHR54"/>
      <c r="OHS54"/>
      <c r="OHT54"/>
      <c r="OHU54"/>
      <c r="OHV54"/>
      <c r="OHW54"/>
      <c r="OHX54"/>
      <c r="OHY54"/>
      <c r="OHZ54"/>
      <c r="OIA54"/>
      <c r="OIB54"/>
      <c r="OIC54"/>
      <c r="OID54"/>
      <c r="OIE54"/>
      <c r="OIF54"/>
      <c r="OIG54"/>
      <c r="OIH54"/>
      <c r="OII54"/>
      <c r="OIJ54"/>
      <c r="OIK54"/>
      <c r="OIL54"/>
      <c r="OIM54"/>
      <c r="OIN54"/>
      <c r="OIO54"/>
      <c r="OIP54"/>
      <c r="OIQ54"/>
      <c r="OIR54"/>
      <c r="OIS54"/>
      <c r="OIT54"/>
      <c r="OIU54"/>
      <c r="OIV54"/>
      <c r="OIW54"/>
      <c r="OIX54"/>
      <c r="OIY54"/>
      <c r="OIZ54"/>
      <c r="OJA54"/>
      <c r="OJB54"/>
      <c r="OJC54"/>
      <c r="OJD54"/>
      <c r="OJE54"/>
      <c r="OJF54"/>
      <c r="OJG54"/>
      <c r="OJH54"/>
      <c r="OJI54"/>
      <c r="OJJ54"/>
      <c r="OJK54"/>
      <c r="OJL54"/>
      <c r="OJM54"/>
      <c r="OJN54"/>
      <c r="OJO54"/>
      <c r="OJP54"/>
      <c r="OJQ54"/>
      <c r="OJR54"/>
      <c r="OJS54"/>
      <c r="OJT54"/>
      <c r="OJU54"/>
      <c r="OJV54"/>
      <c r="OJW54"/>
      <c r="OJX54"/>
      <c r="OJY54"/>
      <c r="OJZ54"/>
      <c r="OKA54"/>
      <c r="OKB54"/>
      <c r="OKC54"/>
      <c r="OKD54"/>
      <c r="OKE54"/>
      <c r="OKF54"/>
      <c r="OKG54"/>
      <c r="OKH54"/>
      <c r="OKI54"/>
      <c r="OKJ54"/>
      <c r="OKK54"/>
      <c r="OKL54"/>
      <c r="OKM54"/>
      <c r="OKN54"/>
      <c r="OKO54"/>
      <c r="OKP54"/>
      <c r="OKQ54"/>
      <c r="OKR54"/>
      <c r="OKS54"/>
      <c r="OKT54"/>
      <c r="OKU54"/>
      <c r="OKV54"/>
      <c r="OKW54"/>
      <c r="OKX54"/>
      <c r="OKY54"/>
      <c r="OKZ54"/>
      <c r="OLA54"/>
      <c r="OLB54"/>
      <c r="OLC54"/>
      <c r="OLD54"/>
      <c r="OLE54"/>
      <c r="OLF54"/>
      <c r="OLG54"/>
      <c r="OLH54"/>
      <c r="OLI54"/>
      <c r="OLJ54"/>
      <c r="OLK54"/>
      <c r="OLL54"/>
      <c r="OLM54"/>
      <c r="OLN54"/>
      <c r="OLO54"/>
      <c r="OLP54"/>
      <c r="OLQ54"/>
      <c r="OLR54"/>
      <c r="OLS54"/>
      <c r="OLT54"/>
      <c r="OLU54"/>
      <c r="OLV54"/>
      <c r="OLW54"/>
      <c r="OLX54"/>
      <c r="OLY54"/>
      <c r="OLZ54"/>
      <c r="OMA54"/>
      <c r="OMB54"/>
      <c r="OMC54"/>
      <c r="OMD54"/>
      <c r="OME54"/>
      <c r="OMF54"/>
      <c r="OMG54"/>
      <c r="OMH54"/>
      <c r="OMI54"/>
      <c r="OMJ54"/>
      <c r="OMK54"/>
      <c r="OML54"/>
      <c r="OMM54"/>
      <c r="OMN54"/>
      <c r="OMO54"/>
      <c r="OMP54"/>
      <c r="OMQ54"/>
      <c r="OMR54"/>
      <c r="OMS54"/>
      <c r="OMT54"/>
      <c r="OMU54"/>
      <c r="OMV54"/>
      <c r="OMW54"/>
      <c r="OMX54"/>
      <c r="OMY54"/>
      <c r="OMZ54"/>
      <c r="ONA54"/>
      <c r="ONB54"/>
      <c r="ONC54"/>
      <c r="OND54"/>
      <c r="ONE54"/>
      <c r="ONF54"/>
      <c r="ONG54"/>
      <c r="ONH54"/>
      <c r="ONI54"/>
      <c r="ONJ54"/>
      <c r="ONK54"/>
      <c r="ONL54"/>
      <c r="ONM54"/>
      <c r="ONN54"/>
      <c r="ONO54"/>
      <c r="ONP54"/>
      <c r="ONQ54"/>
      <c r="ONR54"/>
      <c r="ONS54"/>
      <c r="ONT54"/>
      <c r="ONU54"/>
      <c r="ONV54"/>
      <c r="ONW54"/>
      <c r="ONX54"/>
      <c r="ONY54"/>
      <c r="ONZ54"/>
      <c r="OOA54"/>
      <c r="OOB54"/>
      <c r="OOC54"/>
      <c r="OOD54"/>
      <c r="OOE54"/>
      <c r="OOF54"/>
      <c r="OOG54"/>
      <c r="OOH54"/>
      <c r="OOI54"/>
      <c r="OOJ54"/>
      <c r="OOK54"/>
      <c r="OOL54"/>
      <c r="OOM54"/>
      <c r="OON54"/>
      <c r="OOO54"/>
      <c r="OOP54"/>
      <c r="OOQ54"/>
      <c r="OOR54"/>
      <c r="OOS54"/>
      <c r="OOT54"/>
      <c r="OOU54"/>
      <c r="OOV54"/>
      <c r="OOW54"/>
      <c r="OOX54"/>
      <c r="OOY54"/>
      <c r="OOZ54"/>
      <c r="OPA54"/>
      <c r="OPB54"/>
      <c r="OPC54"/>
      <c r="OPD54"/>
      <c r="OPE54"/>
      <c r="OPF54"/>
      <c r="OPG54"/>
      <c r="OPH54"/>
      <c r="OPI54"/>
      <c r="OPJ54"/>
      <c r="OPK54"/>
      <c r="OPL54"/>
      <c r="OPM54"/>
      <c r="OPN54"/>
      <c r="OPO54"/>
      <c r="OPP54"/>
      <c r="OPQ54"/>
      <c r="OPR54"/>
      <c r="OPS54"/>
      <c r="OPT54"/>
      <c r="OPU54"/>
      <c r="OPV54"/>
      <c r="OPW54"/>
      <c r="OPX54"/>
      <c r="OPY54"/>
      <c r="OPZ54"/>
      <c r="OQA54"/>
      <c r="OQB54"/>
      <c r="OQC54"/>
      <c r="OQD54"/>
      <c r="OQE54"/>
      <c r="OQF54"/>
      <c r="OQG54"/>
      <c r="OQH54"/>
      <c r="OQI54"/>
      <c r="OQJ54"/>
      <c r="OQK54"/>
      <c r="OQL54"/>
      <c r="OQM54"/>
      <c r="OQN54"/>
      <c r="OQO54"/>
      <c r="OQP54"/>
      <c r="OQQ54"/>
      <c r="OQR54"/>
      <c r="OQS54"/>
      <c r="OQT54"/>
      <c r="OQU54"/>
      <c r="OQV54"/>
      <c r="OQW54"/>
      <c r="OQX54"/>
      <c r="OQY54"/>
      <c r="OQZ54"/>
      <c r="ORA54"/>
      <c r="ORB54"/>
      <c r="ORC54"/>
      <c r="ORD54"/>
      <c r="ORE54"/>
      <c r="ORF54"/>
      <c r="ORG54"/>
      <c r="ORH54"/>
      <c r="ORI54"/>
      <c r="ORJ54"/>
      <c r="ORK54"/>
      <c r="ORL54"/>
      <c r="ORM54"/>
      <c r="ORN54"/>
      <c r="ORO54"/>
      <c r="ORP54"/>
      <c r="ORQ54"/>
      <c r="ORR54"/>
      <c r="ORS54"/>
      <c r="ORT54"/>
      <c r="ORU54"/>
      <c r="ORV54"/>
      <c r="ORW54"/>
      <c r="ORX54"/>
      <c r="ORY54"/>
      <c r="ORZ54"/>
      <c r="OSA54"/>
      <c r="OSB54"/>
      <c r="OSC54"/>
      <c r="OSD54"/>
      <c r="OSE54"/>
      <c r="OSF54"/>
      <c r="OSG54"/>
      <c r="OSH54"/>
      <c r="OSI54"/>
      <c r="OSJ54"/>
      <c r="OSK54"/>
      <c r="OSL54"/>
      <c r="OSM54"/>
      <c r="OSN54"/>
      <c r="OSO54"/>
      <c r="OSP54"/>
      <c r="OSQ54"/>
      <c r="OSR54"/>
      <c r="OSS54"/>
      <c r="OST54"/>
      <c r="OSU54"/>
      <c r="OSV54"/>
      <c r="OSW54"/>
      <c r="OSX54"/>
      <c r="OSY54"/>
      <c r="OSZ54"/>
      <c r="OTA54"/>
      <c r="OTB54"/>
      <c r="OTC54"/>
      <c r="OTD54"/>
      <c r="OTE54"/>
      <c r="OTF54"/>
      <c r="OTG54"/>
      <c r="OTH54"/>
      <c r="OTI54"/>
      <c r="OTJ54"/>
      <c r="OTK54"/>
      <c r="OTL54"/>
      <c r="OTM54"/>
      <c r="OTN54"/>
      <c r="OTO54"/>
      <c r="OTP54"/>
      <c r="OTQ54"/>
      <c r="OTR54"/>
      <c r="OTS54"/>
      <c r="OTT54"/>
      <c r="OTU54"/>
      <c r="OTV54"/>
      <c r="OTW54"/>
      <c r="OTX54"/>
      <c r="OTY54"/>
      <c r="OTZ54"/>
      <c r="OUA54"/>
      <c r="OUB54"/>
      <c r="OUC54"/>
      <c r="OUD54"/>
      <c r="OUE54"/>
      <c r="OUF54"/>
      <c r="OUG54"/>
      <c r="OUH54"/>
      <c r="OUI54"/>
      <c r="OUJ54"/>
      <c r="OUK54"/>
      <c r="OUL54"/>
      <c r="OUM54"/>
      <c r="OUN54"/>
      <c r="OUO54"/>
      <c r="OUP54"/>
      <c r="OUQ54"/>
      <c r="OUR54"/>
      <c r="OUS54"/>
      <c r="OUT54"/>
      <c r="OUU54"/>
      <c r="OUV54"/>
      <c r="OUW54"/>
      <c r="OUX54"/>
      <c r="OUY54"/>
      <c r="OUZ54"/>
      <c r="OVA54"/>
      <c r="OVB54"/>
      <c r="OVC54"/>
      <c r="OVD54"/>
      <c r="OVE54"/>
      <c r="OVF54"/>
      <c r="OVG54"/>
      <c r="OVH54"/>
      <c r="OVI54"/>
      <c r="OVJ54"/>
      <c r="OVK54"/>
      <c r="OVL54"/>
      <c r="OVM54"/>
      <c r="OVN54"/>
      <c r="OVO54"/>
      <c r="OVP54"/>
      <c r="OVQ54"/>
      <c r="OVR54"/>
      <c r="OVS54"/>
      <c r="OVT54"/>
      <c r="OVU54"/>
      <c r="OVV54"/>
      <c r="OVW54"/>
      <c r="OVX54"/>
      <c r="OVY54"/>
      <c r="OVZ54"/>
      <c r="OWA54"/>
      <c r="OWB54"/>
      <c r="OWC54"/>
      <c r="OWD54"/>
      <c r="OWE54"/>
      <c r="OWF54"/>
      <c r="OWG54"/>
      <c r="OWH54"/>
      <c r="OWI54"/>
      <c r="OWJ54"/>
      <c r="OWK54"/>
      <c r="OWL54"/>
      <c r="OWM54"/>
      <c r="OWN54"/>
      <c r="OWO54"/>
      <c r="OWP54"/>
      <c r="OWQ54"/>
      <c r="OWR54"/>
      <c r="OWS54"/>
      <c r="OWT54"/>
      <c r="OWU54"/>
      <c r="OWV54"/>
      <c r="OWW54"/>
      <c r="OWX54"/>
      <c r="OWY54"/>
      <c r="OWZ54"/>
      <c r="OXA54"/>
      <c r="OXB54"/>
      <c r="OXC54"/>
      <c r="OXD54"/>
      <c r="OXE54"/>
      <c r="OXF54"/>
      <c r="OXG54"/>
      <c r="OXH54"/>
      <c r="OXI54"/>
      <c r="OXJ54"/>
      <c r="OXK54"/>
      <c r="OXL54"/>
      <c r="OXM54"/>
      <c r="OXN54"/>
      <c r="OXO54"/>
      <c r="OXP54"/>
      <c r="OXQ54"/>
      <c r="OXR54"/>
      <c r="OXS54"/>
      <c r="OXT54"/>
      <c r="OXU54"/>
      <c r="OXV54"/>
      <c r="OXW54"/>
      <c r="OXX54"/>
      <c r="OXY54"/>
      <c r="OXZ54"/>
      <c r="OYA54"/>
      <c r="OYB54"/>
      <c r="OYC54"/>
      <c r="OYD54"/>
      <c r="OYE54"/>
      <c r="OYF54"/>
      <c r="OYG54"/>
      <c r="OYH54"/>
      <c r="OYI54"/>
      <c r="OYJ54"/>
      <c r="OYK54"/>
      <c r="OYL54"/>
      <c r="OYM54"/>
      <c r="OYN54"/>
      <c r="OYO54"/>
      <c r="OYP54"/>
      <c r="OYQ54"/>
      <c r="OYR54"/>
      <c r="OYS54"/>
      <c r="OYT54"/>
      <c r="OYU54"/>
      <c r="OYV54"/>
      <c r="OYW54"/>
      <c r="OYX54"/>
      <c r="OYY54"/>
      <c r="OYZ54"/>
      <c r="OZA54"/>
      <c r="OZB54"/>
      <c r="OZC54"/>
      <c r="OZD54"/>
      <c r="OZE54"/>
      <c r="OZF54"/>
      <c r="OZG54"/>
      <c r="OZH54"/>
      <c r="OZI54"/>
      <c r="OZJ54"/>
      <c r="OZK54"/>
      <c r="OZL54"/>
      <c r="OZM54"/>
      <c r="OZN54"/>
      <c r="OZO54"/>
      <c r="OZP54"/>
      <c r="OZQ54"/>
      <c r="OZR54"/>
      <c r="OZS54"/>
      <c r="OZT54"/>
      <c r="OZU54"/>
      <c r="OZV54"/>
      <c r="OZW54"/>
      <c r="OZX54"/>
      <c r="OZY54"/>
      <c r="OZZ54"/>
      <c r="PAA54"/>
      <c r="PAB54"/>
      <c r="PAC54"/>
      <c r="PAD54"/>
      <c r="PAE54"/>
      <c r="PAF54"/>
      <c r="PAG54"/>
      <c r="PAH54"/>
      <c r="PAI54"/>
      <c r="PAJ54"/>
      <c r="PAK54"/>
      <c r="PAL54"/>
      <c r="PAM54"/>
      <c r="PAN54"/>
      <c r="PAO54"/>
      <c r="PAP54"/>
      <c r="PAQ54"/>
      <c r="PAR54"/>
      <c r="PAS54"/>
      <c r="PAT54"/>
      <c r="PAU54"/>
      <c r="PAV54"/>
      <c r="PAW54"/>
      <c r="PAX54"/>
      <c r="PAY54"/>
      <c r="PAZ54"/>
      <c r="PBA54"/>
      <c r="PBB54"/>
      <c r="PBC54"/>
      <c r="PBD54"/>
      <c r="PBE54"/>
      <c r="PBF54"/>
      <c r="PBG54"/>
      <c r="PBH54"/>
      <c r="PBI54"/>
      <c r="PBJ54"/>
      <c r="PBK54"/>
      <c r="PBL54"/>
      <c r="PBM54"/>
      <c r="PBN54"/>
      <c r="PBO54"/>
      <c r="PBP54"/>
      <c r="PBQ54"/>
      <c r="PBR54"/>
      <c r="PBS54"/>
      <c r="PBT54"/>
      <c r="PBU54"/>
      <c r="PBV54"/>
      <c r="PBW54"/>
      <c r="PBX54"/>
      <c r="PBY54"/>
      <c r="PBZ54"/>
      <c r="PCA54"/>
      <c r="PCB54"/>
      <c r="PCC54"/>
      <c r="PCD54"/>
      <c r="PCE54"/>
      <c r="PCF54"/>
      <c r="PCG54"/>
      <c r="PCH54"/>
      <c r="PCI54"/>
      <c r="PCJ54"/>
      <c r="PCK54"/>
      <c r="PCL54"/>
      <c r="PCM54"/>
      <c r="PCN54"/>
      <c r="PCO54"/>
      <c r="PCP54"/>
      <c r="PCQ54"/>
      <c r="PCR54"/>
      <c r="PCS54"/>
      <c r="PCT54"/>
      <c r="PCU54"/>
      <c r="PCV54"/>
      <c r="PCW54"/>
      <c r="PCX54"/>
      <c r="PCY54"/>
      <c r="PCZ54"/>
      <c r="PDA54"/>
      <c r="PDB54"/>
      <c r="PDC54"/>
      <c r="PDD54"/>
      <c r="PDE54"/>
      <c r="PDF54"/>
      <c r="PDG54"/>
      <c r="PDH54"/>
      <c r="PDI54"/>
      <c r="PDJ54"/>
      <c r="PDK54"/>
      <c r="PDL54"/>
      <c r="PDM54"/>
      <c r="PDN54"/>
      <c r="PDO54"/>
      <c r="PDP54"/>
      <c r="PDQ54"/>
      <c r="PDR54"/>
      <c r="PDS54"/>
      <c r="PDT54"/>
      <c r="PDU54"/>
      <c r="PDV54"/>
      <c r="PDW54"/>
      <c r="PDX54"/>
      <c r="PDY54"/>
      <c r="PDZ54"/>
      <c r="PEA54"/>
      <c r="PEB54"/>
      <c r="PEC54"/>
      <c r="PED54"/>
      <c r="PEE54"/>
      <c r="PEF54"/>
      <c r="PEG54"/>
      <c r="PEH54"/>
      <c r="PEI54"/>
      <c r="PEJ54"/>
      <c r="PEK54"/>
      <c r="PEL54"/>
      <c r="PEM54"/>
      <c r="PEN54"/>
      <c r="PEO54"/>
      <c r="PEP54"/>
      <c r="PEQ54"/>
      <c r="PER54"/>
      <c r="PES54"/>
      <c r="PET54"/>
      <c r="PEU54"/>
      <c r="PEV54"/>
      <c r="PEW54"/>
      <c r="PEX54"/>
      <c r="PEY54"/>
      <c r="PEZ54"/>
      <c r="PFA54"/>
      <c r="PFB54"/>
      <c r="PFC54"/>
      <c r="PFD54"/>
      <c r="PFE54"/>
      <c r="PFF54"/>
      <c r="PFG54"/>
      <c r="PFH54"/>
      <c r="PFI54"/>
      <c r="PFJ54"/>
      <c r="PFK54"/>
      <c r="PFL54"/>
      <c r="PFM54"/>
      <c r="PFN54"/>
      <c r="PFO54"/>
      <c r="PFP54"/>
      <c r="PFQ54"/>
      <c r="PFR54"/>
      <c r="PFS54"/>
      <c r="PFT54"/>
      <c r="PFU54"/>
      <c r="PFV54"/>
      <c r="PFW54"/>
      <c r="PFX54"/>
      <c r="PFY54"/>
      <c r="PFZ54"/>
      <c r="PGA54"/>
      <c r="PGB54"/>
      <c r="PGC54"/>
      <c r="PGD54"/>
      <c r="PGE54"/>
      <c r="PGF54"/>
      <c r="PGG54"/>
      <c r="PGH54"/>
      <c r="PGI54"/>
      <c r="PGJ54"/>
      <c r="PGK54"/>
      <c r="PGL54"/>
      <c r="PGM54"/>
      <c r="PGN54"/>
      <c r="PGO54"/>
      <c r="PGP54"/>
      <c r="PGQ54"/>
      <c r="PGR54"/>
      <c r="PGS54"/>
      <c r="PGT54"/>
      <c r="PGU54"/>
      <c r="PGV54"/>
      <c r="PGW54"/>
      <c r="PGX54"/>
      <c r="PGY54"/>
      <c r="PGZ54"/>
      <c r="PHA54"/>
      <c r="PHB54"/>
      <c r="PHC54"/>
      <c r="PHD54"/>
      <c r="PHE54"/>
      <c r="PHF54"/>
      <c r="PHG54"/>
      <c r="PHH54"/>
      <c r="PHI54"/>
      <c r="PHJ54"/>
      <c r="PHK54"/>
      <c r="PHL54"/>
      <c r="PHM54"/>
      <c r="PHN54"/>
      <c r="PHO54"/>
      <c r="PHP54"/>
      <c r="PHQ54"/>
      <c r="PHR54"/>
      <c r="PHS54"/>
      <c r="PHT54"/>
      <c r="PHU54"/>
      <c r="PHV54"/>
      <c r="PHW54"/>
      <c r="PHX54"/>
      <c r="PHY54"/>
      <c r="PHZ54"/>
      <c r="PIA54"/>
      <c r="PIB54"/>
      <c r="PIC54"/>
      <c r="PID54"/>
      <c r="PIE54"/>
      <c r="PIF54"/>
      <c r="PIG54"/>
      <c r="PIH54"/>
      <c r="PII54"/>
      <c r="PIJ54"/>
      <c r="PIK54"/>
      <c r="PIL54"/>
      <c r="PIM54"/>
      <c r="PIN54"/>
      <c r="PIO54"/>
      <c r="PIP54"/>
      <c r="PIQ54"/>
      <c r="PIR54"/>
      <c r="PIS54"/>
      <c r="PIT54"/>
      <c r="PIU54"/>
      <c r="PIV54"/>
      <c r="PIW54"/>
      <c r="PIX54"/>
      <c r="PIY54"/>
      <c r="PIZ54"/>
      <c r="PJA54"/>
      <c r="PJB54"/>
      <c r="PJC54"/>
      <c r="PJD54"/>
      <c r="PJE54"/>
      <c r="PJF54"/>
      <c r="PJG54"/>
      <c r="PJH54"/>
      <c r="PJI54"/>
      <c r="PJJ54"/>
      <c r="PJK54"/>
      <c r="PJL54"/>
      <c r="PJM54"/>
      <c r="PJN54"/>
      <c r="PJO54"/>
      <c r="PJP54"/>
      <c r="PJQ54"/>
      <c r="PJR54"/>
      <c r="PJS54"/>
      <c r="PJT54"/>
      <c r="PJU54"/>
      <c r="PJV54"/>
      <c r="PJW54"/>
      <c r="PJX54"/>
      <c r="PJY54"/>
      <c r="PJZ54"/>
      <c r="PKA54"/>
      <c r="PKB54"/>
      <c r="PKC54"/>
      <c r="PKD54"/>
      <c r="PKE54"/>
      <c r="PKF54"/>
      <c r="PKG54"/>
      <c r="PKH54"/>
      <c r="PKI54"/>
      <c r="PKJ54"/>
      <c r="PKK54"/>
      <c r="PKL54"/>
      <c r="PKM54"/>
      <c r="PKN54"/>
      <c r="PKO54"/>
      <c r="PKP54"/>
      <c r="PKQ54"/>
      <c r="PKR54"/>
      <c r="PKS54"/>
      <c r="PKT54"/>
      <c r="PKU54"/>
      <c r="PKV54"/>
      <c r="PKW54"/>
      <c r="PKX54"/>
      <c r="PKY54"/>
      <c r="PKZ54"/>
      <c r="PLA54"/>
      <c r="PLB54"/>
      <c r="PLC54"/>
      <c r="PLD54"/>
      <c r="PLE54"/>
      <c r="PLF54"/>
      <c r="PLG54"/>
      <c r="PLH54"/>
      <c r="PLI54"/>
      <c r="PLJ54"/>
      <c r="PLK54"/>
      <c r="PLL54"/>
      <c r="PLM54"/>
      <c r="PLN54"/>
      <c r="PLO54"/>
      <c r="PLP54"/>
      <c r="PLQ54"/>
      <c r="PLR54"/>
      <c r="PLS54"/>
      <c r="PLT54"/>
      <c r="PLU54"/>
      <c r="PLV54"/>
      <c r="PLW54"/>
      <c r="PLX54"/>
      <c r="PLY54"/>
      <c r="PLZ54"/>
      <c r="PMA54"/>
      <c r="PMB54"/>
      <c r="PMC54"/>
      <c r="PMD54"/>
      <c r="PME54"/>
      <c r="PMF54"/>
      <c r="PMG54"/>
      <c r="PMH54"/>
      <c r="PMI54"/>
      <c r="PMJ54"/>
      <c r="PMK54"/>
      <c r="PML54"/>
      <c r="PMM54"/>
      <c r="PMN54"/>
      <c r="PMO54"/>
      <c r="PMP54"/>
      <c r="PMQ54"/>
      <c r="PMR54"/>
      <c r="PMS54"/>
      <c r="PMT54"/>
      <c r="PMU54"/>
      <c r="PMV54"/>
      <c r="PMW54"/>
      <c r="PMX54"/>
      <c r="PMY54"/>
      <c r="PMZ54"/>
      <c r="PNA54"/>
      <c r="PNB54"/>
      <c r="PNC54"/>
      <c r="PND54"/>
      <c r="PNE54"/>
      <c r="PNF54"/>
      <c r="PNG54"/>
      <c r="PNH54"/>
      <c r="PNI54"/>
      <c r="PNJ54"/>
      <c r="PNK54"/>
      <c r="PNL54"/>
      <c r="PNM54"/>
      <c r="PNN54"/>
      <c r="PNO54"/>
      <c r="PNP54"/>
      <c r="PNQ54"/>
      <c r="PNR54"/>
      <c r="PNS54"/>
      <c r="PNT54"/>
      <c r="PNU54"/>
      <c r="PNV54"/>
      <c r="PNW54"/>
      <c r="PNX54"/>
      <c r="PNY54"/>
      <c r="PNZ54"/>
      <c r="POA54"/>
      <c r="POB54"/>
      <c r="POC54"/>
      <c r="POD54"/>
      <c r="POE54"/>
      <c r="POF54"/>
      <c r="POG54"/>
      <c r="POH54"/>
      <c r="POI54"/>
      <c r="POJ54"/>
      <c r="POK54"/>
      <c r="POL54"/>
      <c r="POM54"/>
      <c r="PON54"/>
      <c r="POO54"/>
      <c r="POP54"/>
      <c r="POQ54"/>
      <c r="POR54"/>
      <c r="POS54"/>
      <c r="POT54"/>
      <c r="POU54"/>
      <c r="POV54"/>
      <c r="POW54"/>
      <c r="POX54"/>
      <c r="POY54"/>
      <c r="POZ54"/>
      <c r="PPA54"/>
      <c r="PPB54"/>
      <c r="PPC54"/>
      <c r="PPD54"/>
      <c r="PPE54"/>
      <c r="PPF54"/>
      <c r="PPG54"/>
      <c r="PPH54"/>
      <c r="PPI54"/>
      <c r="PPJ54"/>
      <c r="PPK54"/>
      <c r="PPL54"/>
      <c r="PPM54"/>
      <c r="PPN54"/>
      <c r="PPO54"/>
      <c r="PPP54"/>
      <c r="PPQ54"/>
      <c r="PPR54"/>
      <c r="PPS54"/>
      <c r="PPT54"/>
      <c r="PPU54"/>
      <c r="PPV54"/>
      <c r="PPW54"/>
      <c r="PPX54"/>
      <c r="PPY54"/>
      <c r="PPZ54"/>
      <c r="PQA54"/>
      <c r="PQB54"/>
      <c r="PQC54"/>
      <c r="PQD54"/>
      <c r="PQE54"/>
      <c r="PQF54"/>
      <c r="PQG54"/>
      <c r="PQH54"/>
      <c r="PQI54"/>
      <c r="PQJ54"/>
      <c r="PQK54"/>
      <c r="PQL54"/>
      <c r="PQM54"/>
      <c r="PQN54"/>
      <c r="PQO54"/>
      <c r="PQP54"/>
      <c r="PQQ54"/>
      <c r="PQR54"/>
      <c r="PQS54"/>
      <c r="PQT54"/>
      <c r="PQU54"/>
      <c r="PQV54"/>
      <c r="PQW54"/>
      <c r="PQX54"/>
      <c r="PQY54"/>
      <c r="PQZ54"/>
      <c r="PRA54"/>
      <c r="PRB54"/>
      <c r="PRC54"/>
      <c r="PRD54"/>
      <c r="PRE54"/>
      <c r="PRF54"/>
      <c r="PRG54"/>
      <c r="PRH54"/>
      <c r="PRI54"/>
      <c r="PRJ54"/>
      <c r="PRK54"/>
      <c r="PRL54"/>
      <c r="PRM54"/>
      <c r="PRN54"/>
      <c r="PRO54"/>
      <c r="PRP54"/>
      <c r="PRQ54"/>
      <c r="PRR54"/>
      <c r="PRS54"/>
      <c r="PRT54"/>
      <c r="PRU54"/>
      <c r="PRV54"/>
      <c r="PRW54"/>
      <c r="PRX54"/>
      <c r="PRY54"/>
      <c r="PRZ54"/>
      <c r="PSA54"/>
      <c r="PSB54"/>
      <c r="PSC54"/>
      <c r="PSD54"/>
      <c r="PSE54"/>
      <c r="PSF54"/>
      <c r="PSG54"/>
      <c r="PSH54"/>
      <c r="PSI54"/>
      <c r="PSJ54"/>
      <c r="PSK54"/>
      <c r="PSL54"/>
      <c r="PSM54"/>
      <c r="PSN54"/>
      <c r="PSO54"/>
      <c r="PSP54"/>
      <c r="PSQ54"/>
      <c r="PSR54"/>
      <c r="PSS54"/>
      <c r="PST54"/>
      <c r="PSU54"/>
      <c r="PSV54"/>
      <c r="PSW54"/>
      <c r="PSX54"/>
      <c r="PSY54"/>
      <c r="PSZ54"/>
      <c r="PTA54"/>
      <c r="PTB54"/>
      <c r="PTC54"/>
      <c r="PTD54"/>
      <c r="PTE54"/>
      <c r="PTF54"/>
      <c r="PTG54"/>
      <c r="PTH54"/>
      <c r="PTI54"/>
      <c r="PTJ54"/>
      <c r="PTK54"/>
      <c r="PTL54"/>
      <c r="PTM54"/>
      <c r="PTN54"/>
      <c r="PTO54"/>
      <c r="PTP54"/>
      <c r="PTQ54"/>
      <c r="PTR54"/>
      <c r="PTS54"/>
      <c r="PTT54"/>
      <c r="PTU54"/>
      <c r="PTV54"/>
      <c r="PTW54"/>
      <c r="PTX54"/>
      <c r="PTY54"/>
      <c r="PTZ54"/>
      <c r="PUA54"/>
      <c r="PUB54"/>
      <c r="PUC54"/>
      <c r="PUD54"/>
      <c r="PUE54"/>
      <c r="PUF54"/>
      <c r="PUG54"/>
      <c r="PUH54"/>
      <c r="PUI54"/>
      <c r="PUJ54"/>
      <c r="PUK54"/>
      <c r="PUL54"/>
      <c r="PUM54"/>
      <c r="PUN54"/>
      <c r="PUO54"/>
      <c r="PUP54"/>
      <c r="PUQ54"/>
      <c r="PUR54"/>
      <c r="PUS54"/>
      <c r="PUT54"/>
      <c r="PUU54"/>
      <c r="PUV54"/>
      <c r="PUW54"/>
      <c r="PUX54"/>
      <c r="PUY54"/>
      <c r="PUZ54"/>
      <c r="PVA54"/>
      <c r="PVB54"/>
      <c r="PVC54"/>
      <c r="PVD54"/>
      <c r="PVE54"/>
      <c r="PVF54"/>
      <c r="PVG54"/>
      <c r="PVH54"/>
      <c r="PVI54"/>
      <c r="PVJ54"/>
      <c r="PVK54"/>
      <c r="PVL54"/>
      <c r="PVM54"/>
      <c r="PVN54"/>
      <c r="PVO54"/>
      <c r="PVP54"/>
      <c r="PVQ54"/>
      <c r="PVR54"/>
      <c r="PVS54"/>
      <c r="PVT54"/>
      <c r="PVU54"/>
      <c r="PVV54"/>
      <c r="PVW54"/>
      <c r="PVX54"/>
      <c r="PVY54"/>
      <c r="PVZ54"/>
      <c r="PWA54"/>
      <c r="PWB54"/>
      <c r="PWC54"/>
      <c r="PWD54"/>
      <c r="PWE54"/>
      <c r="PWF54"/>
      <c r="PWG54"/>
      <c r="PWH54"/>
      <c r="PWI54"/>
      <c r="PWJ54"/>
      <c r="PWK54"/>
      <c r="PWL54"/>
      <c r="PWM54"/>
      <c r="PWN54"/>
      <c r="PWO54"/>
      <c r="PWP54"/>
      <c r="PWQ54"/>
      <c r="PWR54"/>
      <c r="PWS54"/>
      <c r="PWT54"/>
      <c r="PWU54"/>
      <c r="PWV54"/>
      <c r="PWW54"/>
      <c r="PWX54"/>
      <c r="PWY54"/>
      <c r="PWZ54"/>
      <c r="PXA54"/>
      <c r="PXB54"/>
      <c r="PXC54"/>
      <c r="PXD54"/>
      <c r="PXE54"/>
      <c r="PXF54"/>
      <c r="PXG54"/>
      <c r="PXH54"/>
      <c r="PXI54"/>
      <c r="PXJ54"/>
      <c r="PXK54"/>
      <c r="PXL54"/>
      <c r="PXM54"/>
      <c r="PXN54"/>
      <c r="PXO54"/>
      <c r="PXP54"/>
      <c r="PXQ54"/>
      <c r="PXR54"/>
      <c r="PXS54"/>
      <c r="PXT54"/>
      <c r="PXU54"/>
      <c r="PXV54"/>
      <c r="PXW54"/>
      <c r="PXX54"/>
      <c r="PXY54"/>
      <c r="PXZ54"/>
      <c r="PYA54"/>
      <c r="PYB54"/>
      <c r="PYC54"/>
      <c r="PYD54"/>
      <c r="PYE54"/>
      <c r="PYF54"/>
      <c r="PYG54"/>
      <c r="PYH54"/>
      <c r="PYI54"/>
      <c r="PYJ54"/>
      <c r="PYK54"/>
      <c r="PYL54"/>
      <c r="PYM54"/>
      <c r="PYN54"/>
      <c r="PYO54"/>
      <c r="PYP54"/>
      <c r="PYQ54"/>
      <c r="PYR54"/>
      <c r="PYS54"/>
      <c r="PYT54"/>
      <c r="PYU54"/>
      <c r="PYV54"/>
      <c r="PYW54"/>
      <c r="PYX54"/>
      <c r="PYY54"/>
      <c r="PYZ54"/>
      <c r="PZA54"/>
      <c r="PZB54"/>
      <c r="PZC54"/>
      <c r="PZD54"/>
      <c r="PZE54"/>
      <c r="PZF54"/>
      <c r="PZG54"/>
      <c r="PZH54"/>
      <c r="PZI54"/>
      <c r="PZJ54"/>
      <c r="PZK54"/>
      <c r="PZL54"/>
      <c r="PZM54"/>
      <c r="PZN54"/>
      <c r="PZO54"/>
      <c r="PZP54"/>
      <c r="PZQ54"/>
      <c r="PZR54"/>
      <c r="PZS54"/>
      <c r="PZT54"/>
      <c r="PZU54"/>
      <c r="PZV54"/>
      <c r="PZW54"/>
      <c r="PZX54"/>
      <c r="PZY54"/>
      <c r="PZZ54"/>
      <c r="QAA54"/>
      <c r="QAB54"/>
      <c r="QAC54"/>
      <c r="QAD54"/>
      <c r="QAE54"/>
      <c r="QAF54"/>
      <c r="QAG54"/>
      <c r="QAH54"/>
      <c r="QAI54"/>
      <c r="QAJ54"/>
      <c r="QAK54"/>
      <c r="QAL54"/>
      <c r="QAM54"/>
      <c r="QAN54"/>
      <c r="QAO54"/>
      <c r="QAP54"/>
      <c r="QAQ54"/>
      <c r="QAR54"/>
      <c r="QAS54"/>
      <c r="QAT54"/>
      <c r="QAU54"/>
      <c r="QAV54"/>
      <c r="QAW54"/>
      <c r="QAX54"/>
      <c r="QAY54"/>
      <c r="QAZ54"/>
      <c r="QBA54"/>
      <c r="QBB54"/>
      <c r="QBC54"/>
      <c r="QBD54"/>
      <c r="QBE54"/>
      <c r="QBF54"/>
      <c r="QBG54"/>
      <c r="QBH54"/>
      <c r="QBI54"/>
      <c r="QBJ54"/>
      <c r="QBK54"/>
      <c r="QBL54"/>
      <c r="QBM54"/>
      <c r="QBN54"/>
      <c r="QBO54"/>
      <c r="QBP54"/>
      <c r="QBQ54"/>
      <c r="QBR54"/>
      <c r="QBS54"/>
      <c r="QBT54"/>
      <c r="QBU54"/>
      <c r="QBV54"/>
      <c r="QBW54"/>
      <c r="QBX54"/>
      <c r="QBY54"/>
      <c r="QBZ54"/>
      <c r="QCA54"/>
      <c r="QCB54"/>
      <c r="QCC54"/>
      <c r="QCD54"/>
      <c r="QCE54"/>
      <c r="QCF54"/>
      <c r="QCG54"/>
      <c r="QCH54"/>
      <c r="QCI54"/>
      <c r="QCJ54"/>
      <c r="QCK54"/>
      <c r="QCL54"/>
      <c r="QCM54"/>
      <c r="QCN54"/>
      <c r="QCO54"/>
      <c r="QCP54"/>
      <c r="QCQ54"/>
      <c r="QCR54"/>
      <c r="QCS54"/>
      <c r="QCT54"/>
      <c r="QCU54"/>
      <c r="QCV54"/>
      <c r="QCW54"/>
      <c r="QCX54"/>
      <c r="QCY54"/>
      <c r="QCZ54"/>
      <c r="QDA54"/>
      <c r="QDB54"/>
      <c r="QDC54"/>
      <c r="QDD54"/>
      <c r="QDE54"/>
      <c r="QDF54"/>
      <c r="QDG54"/>
      <c r="QDH54"/>
      <c r="QDI54"/>
      <c r="QDJ54"/>
      <c r="QDK54"/>
      <c r="QDL54"/>
      <c r="QDM54"/>
      <c r="QDN54"/>
      <c r="QDO54"/>
      <c r="QDP54"/>
      <c r="QDQ54"/>
      <c r="QDR54"/>
      <c r="QDS54"/>
      <c r="QDT54"/>
      <c r="QDU54"/>
      <c r="QDV54"/>
      <c r="QDW54"/>
      <c r="QDX54"/>
      <c r="QDY54"/>
      <c r="QDZ54"/>
      <c r="QEA54"/>
      <c r="QEB54"/>
      <c r="QEC54"/>
      <c r="QED54"/>
      <c r="QEE54"/>
      <c r="QEF54"/>
      <c r="QEG54"/>
      <c r="QEH54"/>
      <c r="QEI54"/>
      <c r="QEJ54"/>
      <c r="QEK54"/>
      <c r="QEL54"/>
      <c r="QEM54"/>
      <c r="QEN54"/>
      <c r="QEO54"/>
      <c r="QEP54"/>
      <c r="QEQ54"/>
      <c r="QER54"/>
      <c r="QES54"/>
      <c r="QET54"/>
      <c r="QEU54"/>
      <c r="QEV54"/>
      <c r="QEW54"/>
      <c r="QEX54"/>
      <c r="QEY54"/>
      <c r="QEZ54"/>
      <c r="QFA54"/>
      <c r="QFB54"/>
      <c r="QFC54"/>
      <c r="QFD54"/>
      <c r="QFE54"/>
      <c r="QFF54"/>
      <c r="QFG54"/>
      <c r="QFH54"/>
      <c r="QFI54"/>
      <c r="QFJ54"/>
      <c r="QFK54"/>
      <c r="QFL54"/>
      <c r="QFM54"/>
      <c r="QFN54"/>
      <c r="QFO54"/>
      <c r="QFP54"/>
      <c r="QFQ54"/>
      <c r="QFR54"/>
      <c r="QFS54"/>
      <c r="QFT54"/>
      <c r="QFU54"/>
      <c r="QFV54"/>
      <c r="QFW54"/>
      <c r="QFX54"/>
      <c r="QFY54"/>
      <c r="QFZ54"/>
      <c r="QGA54"/>
      <c r="QGB54"/>
      <c r="QGC54"/>
      <c r="QGD54"/>
      <c r="QGE54"/>
      <c r="QGF54"/>
      <c r="QGG54"/>
      <c r="QGH54"/>
      <c r="QGI54"/>
      <c r="QGJ54"/>
      <c r="QGK54"/>
      <c r="QGL54"/>
      <c r="QGM54"/>
      <c r="QGN54"/>
      <c r="QGO54"/>
      <c r="QGP54"/>
      <c r="QGQ54"/>
      <c r="QGR54"/>
      <c r="QGS54"/>
      <c r="QGT54"/>
      <c r="QGU54"/>
      <c r="QGV54"/>
      <c r="QGW54"/>
      <c r="QGX54"/>
      <c r="QGY54"/>
      <c r="QGZ54"/>
      <c r="QHA54"/>
      <c r="QHB54"/>
      <c r="QHC54"/>
      <c r="QHD54"/>
      <c r="QHE54"/>
      <c r="QHF54"/>
      <c r="QHG54"/>
      <c r="QHH54"/>
      <c r="QHI54"/>
      <c r="QHJ54"/>
      <c r="QHK54"/>
      <c r="QHL54"/>
      <c r="QHM54"/>
      <c r="QHN54"/>
      <c r="QHO54"/>
      <c r="QHP54"/>
      <c r="QHQ54"/>
      <c r="QHR54"/>
      <c r="QHS54"/>
      <c r="QHT54"/>
      <c r="QHU54"/>
      <c r="QHV54"/>
      <c r="QHW54"/>
      <c r="QHX54"/>
      <c r="QHY54"/>
      <c r="QHZ54"/>
      <c r="QIA54"/>
      <c r="QIB54"/>
      <c r="QIC54"/>
      <c r="QID54"/>
      <c r="QIE54"/>
      <c r="QIF54"/>
      <c r="QIG54"/>
      <c r="QIH54"/>
      <c r="QII54"/>
      <c r="QIJ54"/>
      <c r="QIK54"/>
      <c r="QIL54"/>
      <c r="QIM54"/>
      <c r="QIN54"/>
      <c r="QIO54"/>
      <c r="QIP54"/>
      <c r="QIQ54"/>
      <c r="QIR54"/>
      <c r="QIS54"/>
      <c r="QIT54"/>
      <c r="QIU54"/>
      <c r="QIV54"/>
      <c r="QIW54"/>
      <c r="QIX54"/>
      <c r="QIY54"/>
      <c r="QIZ54"/>
      <c r="QJA54"/>
      <c r="QJB54"/>
      <c r="QJC54"/>
      <c r="QJD54"/>
      <c r="QJE54"/>
      <c r="QJF54"/>
      <c r="QJG54"/>
      <c r="QJH54"/>
      <c r="QJI54"/>
      <c r="QJJ54"/>
      <c r="QJK54"/>
      <c r="QJL54"/>
      <c r="QJM54"/>
      <c r="QJN54"/>
      <c r="QJO54"/>
      <c r="QJP54"/>
      <c r="QJQ54"/>
      <c r="QJR54"/>
      <c r="QJS54"/>
      <c r="QJT54"/>
      <c r="QJU54"/>
      <c r="QJV54"/>
      <c r="QJW54"/>
      <c r="QJX54"/>
      <c r="QJY54"/>
      <c r="QJZ54"/>
      <c r="QKA54"/>
      <c r="QKB54"/>
      <c r="QKC54"/>
      <c r="QKD54"/>
      <c r="QKE54"/>
      <c r="QKF54"/>
      <c r="QKG54"/>
      <c r="QKH54"/>
      <c r="QKI54"/>
      <c r="QKJ54"/>
      <c r="QKK54"/>
      <c r="QKL54"/>
      <c r="QKM54"/>
      <c r="QKN54"/>
      <c r="QKO54"/>
      <c r="QKP54"/>
      <c r="QKQ54"/>
      <c r="QKR54"/>
      <c r="QKS54"/>
      <c r="QKT54"/>
      <c r="QKU54"/>
      <c r="QKV54"/>
      <c r="QKW54"/>
      <c r="QKX54"/>
      <c r="QKY54"/>
      <c r="QKZ54"/>
      <c r="QLA54"/>
      <c r="QLB54"/>
      <c r="QLC54"/>
      <c r="QLD54"/>
      <c r="QLE54"/>
      <c r="QLF54"/>
      <c r="QLG54"/>
      <c r="QLH54"/>
      <c r="QLI54"/>
      <c r="QLJ54"/>
      <c r="QLK54"/>
      <c r="QLL54"/>
      <c r="QLM54"/>
      <c r="QLN54"/>
      <c r="QLO54"/>
      <c r="QLP54"/>
      <c r="QLQ54"/>
      <c r="QLR54"/>
      <c r="QLS54"/>
      <c r="QLT54"/>
      <c r="QLU54"/>
      <c r="QLV54"/>
      <c r="QLW54"/>
      <c r="QLX54"/>
      <c r="QLY54"/>
      <c r="QLZ54"/>
      <c r="QMA54"/>
      <c r="QMB54"/>
      <c r="QMC54"/>
      <c r="QMD54"/>
      <c r="QME54"/>
      <c r="QMF54"/>
      <c r="QMG54"/>
      <c r="QMH54"/>
      <c r="QMI54"/>
      <c r="QMJ54"/>
      <c r="QMK54"/>
      <c r="QML54"/>
      <c r="QMM54"/>
      <c r="QMN54"/>
      <c r="QMO54"/>
      <c r="QMP54"/>
      <c r="QMQ54"/>
      <c r="QMR54"/>
      <c r="QMS54"/>
      <c r="QMT54"/>
      <c r="QMU54"/>
      <c r="QMV54"/>
      <c r="QMW54"/>
      <c r="QMX54"/>
      <c r="QMY54"/>
      <c r="QMZ54"/>
      <c r="QNA54"/>
      <c r="QNB54"/>
      <c r="QNC54"/>
      <c r="QND54"/>
      <c r="QNE54"/>
      <c r="QNF54"/>
      <c r="QNG54"/>
      <c r="QNH54"/>
      <c r="QNI54"/>
      <c r="QNJ54"/>
      <c r="QNK54"/>
      <c r="QNL54"/>
      <c r="QNM54"/>
      <c r="QNN54"/>
      <c r="QNO54"/>
      <c r="QNP54"/>
      <c r="QNQ54"/>
      <c r="QNR54"/>
      <c r="QNS54"/>
      <c r="QNT54"/>
      <c r="QNU54"/>
      <c r="QNV54"/>
      <c r="QNW54"/>
      <c r="QNX54"/>
      <c r="QNY54"/>
      <c r="QNZ54"/>
      <c r="QOA54"/>
      <c r="QOB54"/>
      <c r="QOC54"/>
      <c r="QOD54"/>
      <c r="QOE54"/>
      <c r="QOF54"/>
      <c r="QOG54"/>
      <c r="QOH54"/>
      <c r="QOI54"/>
      <c r="QOJ54"/>
      <c r="QOK54"/>
      <c r="QOL54"/>
      <c r="QOM54"/>
      <c r="QON54"/>
      <c r="QOO54"/>
      <c r="QOP54"/>
      <c r="QOQ54"/>
      <c r="QOR54"/>
      <c r="QOS54"/>
      <c r="QOT54"/>
      <c r="QOU54"/>
      <c r="QOV54"/>
      <c r="QOW54"/>
      <c r="QOX54"/>
      <c r="QOY54"/>
      <c r="QOZ54"/>
      <c r="QPA54"/>
      <c r="QPB54"/>
      <c r="QPC54"/>
      <c r="QPD54"/>
      <c r="QPE54"/>
      <c r="QPF54"/>
      <c r="QPG54"/>
      <c r="QPH54"/>
      <c r="QPI54"/>
      <c r="QPJ54"/>
      <c r="QPK54"/>
      <c r="QPL54"/>
      <c r="QPM54"/>
      <c r="QPN54"/>
      <c r="QPO54"/>
      <c r="QPP54"/>
      <c r="QPQ54"/>
      <c r="QPR54"/>
      <c r="QPS54"/>
      <c r="QPT54"/>
      <c r="QPU54"/>
      <c r="QPV54"/>
      <c r="QPW54"/>
      <c r="QPX54"/>
      <c r="QPY54"/>
      <c r="QPZ54"/>
      <c r="QQA54"/>
      <c r="QQB54"/>
      <c r="QQC54"/>
      <c r="QQD54"/>
      <c r="QQE54"/>
      <c r="QQF54"/>
      <c r="QQG54"/>
      <c r="QQH54"/>
      <c r="QQI54"/>
      <c r="QQJ54"/>
      <c r="QQK54"/>
      <c r="QQL54"/>
      <c r="QQM54"/>
      <c r="QQN54"/>
      <c r="QQO54"/>
      <c r="QQP54"/>
      <c r="QQQ54"/>
      <c r="QQR54"/>
      <c r="QQS54"/>
      <c r="QQT54"/>
      <c r="QQU54"/>
      <c r="QQV54"/>
      <c r="QQW54"/>
      <c r="QQX54"/>
      <c r="QQY54"/>
      <c r="QQZ54"/>
      <c r="QRA54"/>
      <c r="QRB54"/>
      <c r="QRC54"/>
      <c r="QRD54"/>
      <c r="QRE54"/>
      <c r="QRF54"/>
      <c r="QRG54"/>
      <c r="QRH54"/>
      <c r="QRI54"/>
      <c r="QRJ54"/>
      <c r="QRK54"/>
      <c r="QRL54"/>
      <c r="QRM54"/>
      <c r="QRN54"/>
      <c r="QRO54"/>
      <c r="QRP54"/>
      <c r="QRQ54"/>
      <c r="QRR54"/>
      <c r="QRS54"/>
      <c r="QRT54"/>
      <c r="QRU54"/>
      <c r="QRV54"/>
      <c r="QRW54"/>
      <c r="QRX54"/>
      <c r="QRY54"/>
      <c r="QRZ54"/>
      <c r="QSA54"/>
      <c r="QSB54"/>
      <c r="QSC54"/>
      <c r="QSD54"/>
      <c r="QSE54"/>
      <c r="QSF54"/>
      <c r="QSG54"/>
      <c r="QSH54"/>
      <c r="QSI54"/>
      <c r="QSJ54"/>
      <c r="QSK54"/>
      <c r="QSL54"/>
      <c r="QSM54"/>
      <c r="QSN54"/>
      <c r="QSO54"/>
      <c r="QSP54"/>
      <c r="QSQ54"/>
      <c r="QSR54"/>
      <c r="QSS54"/>
      <c r="QST54"/>
      <c r="QSU54"/>
      <c r="QSV54"/>
      <c r="QSW54"/>
      <c r="QSX54"/>
      <c r="QSY54"/>
      <c r="QSZ54"/>
      <c r="QTA54"/>
      <c r="QTB54"/>
      <c r="QTC54"/>
      <c r="QTD54"/>
      <c r="QTE54"/>
      <c r="QTF54"/>
      <c r="QTG54"/>
      <c r="QTH54"/>
      <c r="QTI54"/>
      <c r="QTJ54"/>
      <c r="QTK54"/>
      <c r="QTL54"/>
      <c r="QTM54"/>
      <c r="QTN54"/>
      <c r="QTO54"/>
      <c r="QTP54"/>
      <c r="QTQ54"/>
      <c r="QTR54"/>
      <c r="QTS54"/>
      <c r="QTT54"/>
      <c r="QTU54"/>
      <c r="QTV54"/>
      <c r="QTW54"/>
      <c r="QTX54"/>
      <c r="QTY54"/>
      <c r="QTZ54"/>
      <c r="QUA54"/>
      <c r="QUB54"/>
      <c r="QUC54"/>
      <c r="QUD54"/>
      <c r="QUE54"/>
      <c r="QUF54"/>
      <c r="QUG54"/>
      <c r="QUH54"/>
      <c r="QUI54"/>
      <c r="QUJ54"/>
      <c r="QUK54"/>
      <c r="QUL54"/>
      <c r="QUM54"/>
      <c r="QUN54"/>
      <c r="QUO54"/>
      <c r="QUP54"/>
      <c r="QUQ54"/>
      <c r="QUR54"/>
      <c r="QUS54"/>
      <c r="QUT54"/>
      <c r="QUU54"/>
      <c r="QUV54"/>
      <c r="QUW54"/>
      <c r="QUX54"/>
      <c r="QUY54"/>
      <c r="QUZ54"/>
      <c r="QVA54"/>
      <c r="QVB54"/>
      <c r="QVC54"/>
      <c r="QVD54"/>
      <c r="QVE54"/>
      <c r="QVF54"/>
      <c r="QVG54"/>
      <c r="QVH54"/>
      <c r="QVI54"/>
      <c r="QVJ54"/>
      <c r="QVK54"/>
      <c r="QVL54"/>
      <c r="QVM54"/>
      <c r="QVN54"/>
      <c r="QVO54"/>
      <c r="QVP54"/>
      <c r="QVQ54"/>
      <c r="QVR54"/>
      <c r="QVS54"/>
      <c r="QVT54"/>
      <c r="QVU54"/>
      <c r="QVV54"/>
      <c r="QVW54"/>
      <c r="QVX54"/>
      <c r="QVY54"/>
      <c r="QVZ54"/>
      <c r="QWA54"/>
      <c r="QWB54"/>
      <c r="QWC54"/>
      <c r="QWD54"/>
      <c r="QWE54"/>
      <c r="QWF54"/>
      <c r="QWG54"/>
      <c r="QWH54"/>
      <c r="QWI54"/>
      <c r="QWJ54"/>
      <c r="QWK54"/>
      <c r="QWL54"/>
      <c r="QWM54"/>
      <c r="QWN54"/>
      <c r="QWO54"/>
      <c r="QWP54"/>
      <c r="QWQ54"/>
      <c r="QWR54"/>
      <c r="QWS54"/>
      <c r="QWT54"/>
      <c r="QWU54"/>
      <c r="QWV54"/>
      <c r="QWW54"/>
      <c r="QWX54"/>
      <c r="QWY54"/>
      <c r="QWZ54"/>
      <c r="QXA54"/>
      <c r="QXB54"/>
      <c r="QXC54"/>
      <c r="QXD54"/>
      <c r="QXE54"/>
      <c r="QXF54"/>
      <c r="QXG54"/>
      <c r="QXH54"/>
      <c r="QXI54"/>
      <c r="QXJ54"/>
      <c r="QXK54"/>
      <c r="QXL54"/>
      <c r="QXM54"/>
      <c r="QXN54"/>
      <c r="QXO54"/>
      <c r="QXP54"/>
      <c r="QXQ54"/>
      <c r="QXR54"/>
      <c r="QXS54"/>
      <c r="QXT54"/>
      <c r="QXU54"/>
      <c r="QXV54"/>
      <c r="QXW54"/>
      <c r="QXX54"/>
      <c r="QXY54"/>
      <c r="QXZ54"/>
      <c r="QYA54"/>
      <c r="QYB54"/>
      <c r="QYC54"/>
      <c r="QYD54"/>
      <c r="QYE54"/>
      <c r="QYF54"/>
      <c r="QYG54"/>
      <c r="QYH54"/>
      <c r="QYI54"/>
      <c r="QYJ54"/>
      <c r="QYK54"/>
      <c r="QYL54"/>
      <c r="QYM54"/>
      <c r="QYN54"/>
      <c r="QYO54"/>
      <c r="QYP54"/>
      <c r="QYQ54"/>
      <c r="QYR54"/>
      <c r="QYS54"/>
      <c r="QYT54"/>
      <c r="QYU54"/>
      <c r="QYV54"/>
      <c r="QYW54"/>
      <c r="QYX54"/>
      <c r="QYY54"/>
      <c r="QYZ54"/>
      <c r="QZA54"/>
      <c r="QZB54"/>
      <c r="QZC54"/>
      <c r="QZD54"/>
      <c r="QZE54"/>
      <c r="QZF54"/>
      <c r="QZG54"/>
      <c r="QZH54"/>
      <c r="QZI54"/>
      <c r="QZJ54"/>
      <c r="QZK54"/>
      <c r="QZL54"/>
      <c r="QZM54"/>
      <c r="QZN54"/>
      <c r="QZO54"/>
      <c r="QZP54"/>
      <c r="QZQ54"/>
      <c r="QZR54"/>
      <c r="QZS54"/>
      <c r="QZT54"/>
      <c r="QZU54"/>
      <c r="QZV54"/>
      <c r="QZW54"/>
      <c r="QZX54"/>
      <c r="QZY54"/>
      <c r="QZZ54"/>
      <c r="RAA54"/>
      <c r="RAB54"/>
      <c r="RAC54"/>
      <c r="RAD54"/>
      <c r="RAE54"/>
      <c r="RAF54"/>
      <c r="RAG54"/>
      <c r="RAH54"/>
      <c r="RAI54"/>
      <c r="RAJ54"/>
      <c r="RAK54"/>
      <c r="RAL54"/>
      <c r="RAM54"/>
      <c r="RAN54"/>
      <c r="RAO54"/>
      <c r="RAP54"/>
      <c r="RAQ54"/>
      <c r="RAR54"/>
      <c r="RAS54"/>
      <c r="RAT54"/>
      <c r="RAU54"/>
      <c r="RAV54"/>
      <c r="RAW54"/>
      <c r="RAX54"/>
      <c r="RAY54"/>
      <c r="RAZ54"/>
      <c r="RBA54"/>
      <c r="RBB54"/>
      <c r="RBC54"/>
      <c r="RBD54"/>
      <c r="RBE54"/>
      <c r="RBF54"/>
      <c r="RBG54"/>
      <c r="RBH54"/>
      <c r="RBI54"/>
      <c r="RBJ54"/>
      <c r="RBK54"/>
      <c r="RBL54"/>
      <c r="RBM54"/>
      <c r="RBN54"/>
      <c r="RBO54"/>
      <c r="RBP54"/>
      <c r="RBQ54"/>
      <c r="RBR54"/>
      <c r="RBS54"/>
      <c r="RBT54"/>
      <c r="RBU54"/>
      <c r="RBV54"/>
      <c r="RBW54"/>
      <c r="RBX54"/>
      <c r="RBY54"/>
      <c r="RBZ54"/>
      <c r="RCA54"/>
      <c r="RCB54"/>
      <c r="RCC54"/>
      <c r="RCD54"/>
      <c r="RCE54"/>
      <c r="RCF54"/>
      <c r="RCG54"/>
      <c r="RCH54"/>
      <c r="RCI54"/>
      <c r="RCJ54"/>
      <c r="RCK54"/>
      <c r="RCL54"/>
      <c r="RCM54"/>
      <c r="RCN54"/>
      <c r="RCO54"/>
      <c r="RCP54"/>
      <c r="RCQ54"/>
      <c r="RCR54"/>
      <c r="RCS54"/>
      <c r="RCT54"/>
      <c r="RCU54"/>
      <c r="RCV54"/>
      <c r="RCW54"/>
      <c r="RCX54"/>
      <c r="RCY54"/>
      <c r="RCZ54"/>
      <c r="RDA54"/>
      <c r="RDB54"/>
      <c r="RDC54"/>
      <c r="RDD54"/>
      <c r="RDE54"/>
      <c r="RDF54"/>
      <c r="RDG54"/>
      <c r="RDH54"/>
      <c r="RDI54"/>
      <c r="RDJ54"/>
      <c r="RDK54"/>
      <c r="RDL54"/>
      <c r="RDM54"/>
      <c r="RDN54"/>
      <c r="RDO54"/>
      <c r="RDP54"/>
      <c r="RDQ54"/>
      <c r="RDR54"/>
      <c r="RDS54"/>
      <c r="RDT54"/>
      <c r="RDU54"/>
      <c r="RDV54"/>
      <c r="RDW54"/>
      <c r="RDX54"/>
      <c r="RDY54"/>
      <c r="RDZ54"/>
      <c r="REA54"/>
      <c r="REB54"/>
      <c r="REC54"/>
      <c r="RED54"/>
      <c r="REE54"/>
      <c r="REF54"/>
      <c r="REG54"/>
      <c r="REH54"/>
      <c r="REI54"/>
      <c r="REJ54"/>
      <c r="REK54"/>
      <c r="REL54"/>
      <c r="REM54"/>
      <c r="REN54"/>
      <c r="REO54"/>
      <c r="REP54"/>
      <c r="REQ54"/>
      <c r="RER54"/>
      <c r="RES54"/>
      <c r="RET54"/>
      <c r="REU54"/>
      <c r="REV54"/>
      <c r="REW54"/>
      <c r="REX54"/>
      <c r="REY54"/>
      <c r="REZ54"/>
      <c r="RFA54"/>
      <c r="RFB54"/>
      <c r="RFC54"/>
      <c r="RFD54"/>
      <c r="RFE54"/>
      <c r="RFF54"/>
      <c r="RFG54"/>
      <c r="RFH54"/>
      <c r="RFI54"/>
      <c r="RFJ54"/>
      <c r="RFK54"/>
      <c r="RFL54"/>
      <c r="RFM54"/>
      <c r="RFN54"/>
      <c r="RFO54"/>
      <c r="RFP54"/>
      <c r="RFQ54"/>
      <c r="RFR54"/>
      <c r="RFS54"/>
      <c r="RFT54"/>
      <c r="RFU54"/>
      <c r="RFV54"/>
      <c r="RFW54"/>
      <c r="RFX54"/>
      <c r="RFY54"/>
      <c r="RFZ54"/>
      <c r="RGA54"/>
      <c r="RGB54"/>
      <c r="RGC54"/>
      <c r="RGD54"/>
      <c r="RGE54"/>
      <c r="RGF54"/>
      <c r="RGG54"/>
      <c r="RGH54"/>
      <c r="RGI54"/>
      <c r="RGJ54"/>
      <c r="RGK54"/>
      <c r="RGL54"/>
      <c r="RGM54"/>
      <c r="RGN54"/>
      <c r="RGO54"/>
      <c r="RGP54"/>
      <c r="RGQ54"/>
      <c r="RGR54"/>
      <c r="RGS54"/>
      <c r="RGT54"/>
      <c r="RGU54"/>
      <c r="RGV54"/>
      <c r="RGW54"/>
      <c r="RGX54"/>
      <c r="RGY54"/>
      <c r="RGZ54"/>
      <c r="RHA54"/>
      <c r="RHB54"/>
      <c r="RHC54"/>
      <c r="RHD54"/>
      <c r="RHE54"/>
      <c r="RHF54"/>
      <c r="RHG54"/>
      <c r="RHH54"/>
      <c r="RHI54"/>
      <c r="RHJ54"/>
      <c r="RHK54"/>
      <c r="RHL54"/>
      <c r="RHM54"/>
      <c r="RHN54"/>
      <c r="RHO54"/>
      <c r="RHP54"/>
      <c r="RHQ54"/>
      <c r="RHR54"/>
      <c r="RHS54"/>
      <c r="RHT54"/>
      <c r="RHU54"/>
      <c r="RHV54"/>
      <c r="RHW54"/>
      <c r="RHX54"/>
      <c r="RHY54"/>
      <c r="RHZ54"/>
      <c r="RIA54"/>
      <c r="RIB54"/>
      <c r="RIC54"/>
      <c r="RID54"/>
      <c r="RIE54"/>
      <c r="RIF54"/>
      <c r="RIG54"/>
      <c r="RIH54"/>
      <c r="RII54"/>
      <c r="RIJ54"/>
      <c r="RIK54"/>
      <c r="RIL54"/>
      <c r="RIM54"/>
      <c r="RIN54"/>
      <c r="RIO54"/>
      <c r="RIP54"/>
      <c r="RIQ54"/>
      <c r="RIR54"/>
      <c r="RIS54"/>
      <c r="RIT54"/>
      <c r="RIU54"/>
      <c r="RIV54"/>
      <c r="RIW54"/>
      <c r="RIX54"/>
      <c r="RIY54"/>
      <c r="RIZ54"/>
      <c r="RJA54"/>
      <c r="RJB54"/>
      <c r="RJC54"/>
      <c r="RJD54"/>
      <c r="RJE54"/>
      <c r="RJF54"/>
      <c r="RJG54"/>
      <c r="RJH54"/>
      <c r="RJI54"/>
      <c r="RJJ54"/>
      <c r="RJK54"/>
      <c r="RJL54"/>
      <c r="RJM54"/>
      <c r="RJN54"/>
      <c r="RJO54"/>
      <c r="RJP54"/>
      <c r="RJQ54"/>
      <c r="RJR54"/>
      <c r="RJS54"/>
      <c r="RJT54"/>
      <c r="RJU54"/>
      <c r="RJV54"/>
      <c r="RJW54"/>
      <c r="RJX54"/>
      <c r="RJY54"/>
      <c r="RJZ54"/>
      <c r="RKA54"/>
      <c r="RKB54"/>
      <c r="RKC54"/>
      <c r="RKD54"/>
      <c r="RKE54"/>
      <c r="RKF54"/>
      <c r="RKG54"/>
      <c r="RKH54"/>
      <c r="RKI54"/>
      <c r="RKJ54"/>
      <c r="RKK54"/>
      <c r="RKL54"/>
      <c r="RKM54"/>
      <c r="RKN54"/>
      <c r="RKO54"/>
      <c r="RKP54"/>
      <c r="RKQ54"/>
      <c r="RKR54"/>
      <c r="RKS54"/>
      <c r="RKT54"/>
      <c r="RKU54"/>
      <c r="RKV54"/>
      <c r="RKW54"/>
      <c r="RKX54"/>
      <c r="RKY54"/>
      <c r="RKZ54"/>
      <c r="RLA54"/>
      <c r="RLB54"/>
      <c r="RLC54"/>
      <c r="RLD54"/>
      <c r="RLE54"/>
      <c r="RLF54"/>
      <c r="RLG54"/>
      <c r="RLH54"/>
      <c r="RLI54"/>
      <c r="RLJ54"/>
      <c r="RLK54"/>
      <c r="RLL54"/>
      <c r="RLM54"/>
      <c r="RLN54"/>
      <c r="RLO54"/>
      <c r="RLP54"/>
      <c r="RLQ54"/>
      <c r="RLR54"/>
      <c r="RLS54"/>
      <c r="RLT54"/>
      <c r="RLU54"/>
      <c r="RLV54"/>
      <c r="RLW54"/>
      <c r="RLX54"/>
      <c r="RLY54"/>
      <c r="RLZ54"/>
      <c r="RMA54"/>
      <c r="RMB54"/>
      <c r="RMC54"/>
      <c r="RMD54"/>
      <c r="RME54"/>
      <c r="RMF54"/>
      <c r="RMG54"/>
      <c r="RMH54"/>
      <c r="RMI54"/>
      <c r="RMJ54"/>
      <c r="RMK54"/>
      <c r="RML54"/>
      <c r="RMM54"/>
      <c r="RMN54"/>
      <c r="RMO54"/>
      <c r="RMP54"/>
      <c r="RMQ54"/>
      <c r="RMR54"/>
      <c r="RMS54"/>
      <c r="RMT54"/>
      <c r="RMU54"/>
      <c r="RMV54"/>
      <c r="RMW54"/>
      <c r="RMX54"/>
      <c r="RMY54"/>
      <c r="RMZ54"/>
      <c r="RNA54"/>
      <c r="RNB54"/>
      <c r="RNC54"/>
      <c r="RND54"/>
      <c r="RNE54"/>
      <c r="RNF54"/>
      <c r="RNG54"/>
      <c r="RNH54"/>
      <c r="RNI54"/>
      <c r="RNJ54"/>
      <c r="RNK54"/>
      <c r="RNL54"/>
      <c r="RNM54"/>
      <c r="RNN54"/>
      <c r="RNO54"/>
      <c r="RNP54"/>
      <c r="RNQ54"/>
      <c r="RNR54"/>
      <c r="RNS54"/>
      <c r="RNT54"/>
      <c r="RNU54"/>
      <c r="RNV54"/>
      <c r="RNW54"/>
      <c r="RNX54"/>
      <c r="RNY54"/>
      <c r="RNZ54"/>
      <c r="ROA54"/>
      <c r="ROB54"/>
      <c r="ROC54"/>
      <c r="ROD54"/>
      <c r="ROE54"/>
      <c r="ROF54"/>
      <c r="ROG54"/>
      <c r="ROH54"/>
      <c r="ROI54"/>
      <c r="ROJ54"/>
      <c r="ROK54"/>
      <c r="ROL54"/>
      <c r="ROM54"/>
      <c r="RON54"/>
      <c r="ROO54"/>
      <c r="ROP54"/>
      <c r="ROQ54"/>
      <c r="ROR54"/>
      <c r="ROS54"/>
      <c r="ROT54"/>
      <c r="ROU54"/>
      <c r="ROV54"/>
      <c r="ROW54"/>
      <c r="ROX54"/>
      <c r="ROY54"/>
      <c r="ROZ54"/>
      <c r="RPA54"/>
      <c r="RPB54"/>
      <c r="RPC54"/>
      <c r="RPD54"/>
      <c r="RPE54"/>
      <c r="RPF54"/>
      <c r="RPG54"/>
      <c r="RPH54"/>
      <c r="RPI54"/>
      <c r="RPJ54"/>
      <c r="RPK54"/>
      <c r="RPL54"/>
      <c r="RPM54"/>
      <c r="RPN54"/>
      <c r="RPO54"/>
      <c r="RPP54"/>
      <c r="RPQ54"/>
      <c r="RPR54"/>
      <c r="RPS54"/>
      <c r="RPT54"/>
      <c r="RPU54"/>
      <c r="RPV54"/>
      <c r="RPW54"/>
      <c r="RPX54"/>
      <c r="RPY54"/>
      <c r="RPZ54"/>
      <c r="RQA54"/>
      <c r="RQB54"/>
      <c r="RQC54"/>
      <c r="RQD54"/>
      <c r="RQE54"/>
      <c r="RQF54"/>
      <c r="RQG54"/>
      <c r="RQH54"/>
      <c r="RQI54"/>
      <c r="RQJ54"/>
      <c r="RQK54"/>
      <c r="RQL54"/>
      <c r="RQM54"/>
      <c r="RQN54"/>
      <c r="RQO54"/>
      <c r="RQP54"/>
      <c r="RQQ54"/>
      <c r="RQR54"/>
      <c r="RQS54"/>
      <c r="RQT54"/>
      <c r="RQU54"/>
      <c r="RQV54"/>
      <c r="RQW54"/>
      <c r="RQX54"/>
      <c r="RQY54"/>
      <c r="RQZ54"/>
      <c r="RRA54"/>
      <c r="RRB54"/>
      <c r="RRC54"/>
      <c r="RRD54"/>
      <c r="RRE54"/>
      <c r="RRF54"/>
      <c r="RRG54"/>
      <c r="RRH54"/>
      <c r="RRI54"/>
      <c r="RRJ54"/>
      <c r="RRK54"/>
      <c r="RRL54"/>
      <c r="RRM54"/>
      <c r="RRN54"/>
      <c r="RRO54"/>
      <c r="RRP54"/>
      <c r="RRQ54"/>
      <c r="RRR54"/>
      <c r="RRS54"/>
      <c r="RRT54"/>
      <c r="RRU54"/>
      <c r="RRV54"/>
      <c r="RRW54"/>
      <c r="RRX54"/>
      <c r="RRY54"/>
      <c r="RRZ54"/>
      <c r="RSA54"/>
      <c r="RSB54"/>
      <c r="RSC54"/>
      <c r="RSD54"/>
      <c r="RSE54"/>
      <c r="RSF54"/>
      <c r="RSG54"/>
      <c r="RSH54"/>
      <c r="RSI54"/>
      <c r="RSJ54"/>
      <c r="RSK54"/>
      <c r="RSL54"/>
      <c r="RSM54"/>
      <c r="RSN54"/>
      <c r="RSO54"/>
      <c r="RSP54"/>
      <c r="RSQ54"/>
      <c r="RSR54"/>
      <c r="RSS54"/>
      <c r="RST54"/>
      <c r="RSU54"/>
      <c r="RSV54"/>
      <c r="RSW54"/>
      <c r="RSX54"/>
      <c r="RSY54"/>
      <c r="RSZ54"/>
      <c r="RTA54"/>
      <c r="RTB54"/>
      <c r="RTC54"/>
      <c r="RTD54"/>
      <c r="RTE54"/>
      <c r="RTF54"/>
      <c r="RTG54"/>
      <c r="RTH54"/>
      <c r="RTI54"/>
      <c r="RTJ54"/>
      <c r="RTK54"/>
      <c r="RTL54"/>
      <c r="RTM54"/>
      <c r="RTN54"/>
      <c r="RTO54"/>
      <c r="RTP54"/>
      <c r="RTQ54"/>
      <c r="RTR54"/>
      <c r="RTS54"/>
      <c r="RTT54"/>
      <c r="RTU54"/>
      <c r="RTV54"/>
      <c r="RTW54"/>
      <c r="RTX54"/>
      <c r="RTY54"/>
      <c r="RTZ54"/>
      <c r="RUA54"/>
      <c r="RUB54"/>
      <c r="RUC54"/>
      <c r="RUD54"/>
      <c r="RUE54"/>
      <c r="RUF54"/>
      <c r="RUG54"/>
      <c r="RUH54"/>
      <c r="RUI54"/>
      <c r="RUJ54"/>
      <c r="RUK54"/>
      <c r="RUL54"/>
      <c r="RUM54"/>
      <c r="RUN54"/>
      <c r="RUO54"/>
      <c r="RUP54"/>
      <c r="RUQ54"/>
      <c r="RUR54"/>
      <c r="RUS54"/>
      <c r="RUT54"/>
      <c r="RUU54"/>
      <c r="RUV54"/>
      <c r="RUW54"/>
      <c r="RUX54"/>
      <c r="RUY54"/>
      <c r="RUZ54"/>
      <c r="RVA54"/>
      <c r="RVB54"/>
      <c r="RVC54"/>
      <c r="RVD54"/>
      <c r="RVE54"/>
      <c r="RVF54"/>
      <c r="RVG54"/>
      <c r="RVH54"/>
      <c r="RVI54"/>
      <c r="RVJ54"/>
      <c r="RVK54"/>
      <c r="RVL54"/>
      <c r="RVM54"/>
      <c r="RVN54"/>
      <c r="RVO54"/>
      <c r="RVP54"/>
      <c r="RVQ54"/>
      <c r="RVR54"/>
      <c r="RVS54"/>
      <c r="RVT54"/>
      <c r="RVU54"/>
      <c r="RVV54"/>
      <c r="RVW54"/>
      <c r="RVX54"/>
      <c r="RVY54"/>
      <c r="RVZ54"/>
      <c r="RWA54"/>
      <c r="RWB54"/>
      <c r="RWC54"/>
      <c r="RWD54"/>
      <c r="RWE54"/>
      <c r="RWF54"/>
      <c r="RWG54"/>
      <c r="RWH54"/>
      <c r="RWI54"/>
      <c r="RWJ54"/>
      <c r="RWK54"/>
      <c r="RWL54"/>
      <c r="RWM54"/>
      <c r="RWN54"/>
      <c r="RWO54"/>
      <c r="RWP54"/>
      <c r="RWQ54"/>
      <c r="RWR54"/>
      <c r="RWS54"/>
      <c r="RWT54"/>
      <c r="RWU54"/>
      <c r="RWV54"/>
      <c r="RWW54"/>
      <c r="RWX54"/>
      <c r="RWY54"/>
      <c r="RWZ54"/>
      <c r="RXA54"/>
      <c r="RXB54"/>
      <c r="RXC54"/>
      <c r="RXD54"/>
      <c r="RXE54"/>
      <c r="RXF54"/>
      <c r="RXG54"/>
      <c r="RXH54"/>
      <c r="RXI54"/>
      <c r="RXJ54"/>
      <c r="RXK54"/>
      <c r="RXL54"/>
      <c r="RXM54"/>
      <c r="RXN54"/>
      <c r="RXO54"/>
      <c r="RXP54"/>
      <c r="RXQ54"/>
      <c r="RXR54"/>
      <c r="RXS54"/>
      <c r="RXT54"/>
      <c r="RXU54"/>
      <c r="RXV54"/>
      <c r="RXW54"/>
      <c r="RXX54"/>
      <c r="RXY54"/>
      <c r="RXZ54"/>
      <c r="RYA54"/>
      <c r="RYB54"/>
      <c r="RYC54"/>
      <c r="RYD54"/>
      <c r="RYE54"/>
      <c r="RYF54"/>
      <c r="RYG54"/>
      <c r="RYH54"/>
      <c r="RYI54"/>
      <c r="RYJ54"/>
      <c r="RYK54"/>
      <c r="RYL54"/>
      <c r="RYM54"/>
      <c r="RYN54"/>
      <c r="RYO54"/>
      <c r="RYP54"/>
      <c r="RYQ54"/>
      <c r="RYR54"/>
      <c r="RYS54"/>
      <c r="RYT54"/>
      <c r="RYU54"/>
      <c r="RYV54"/>
      <c r="RYW54"/>
      <c r="RYX54"/>
      <c r="RYY54"/>
      <c r="RYZ54"/>
      <c r="RZA54"/>
      <c r="RZB54"/>
      <c r="RZC54"/>
      <c r="RZD54"/>
      <c r="RZE54"/>
      <c r="RZF54"/>
      <c r="RZG54"/>
      <c r="RZH54"/>
      <c r="RZI54"/>
      <c r="RZJ54"/>
      <c r="RZK54"/>
      <c r="RZL54"/>
      <c r="RZM54"/>
      <c r="RZN54"/>
      <c r="RZO54"/>
      <c r="RZP54"/>
      <c r="RZQ54"/>
      <c r="RZR54"/>
      <c r="RZS54"/>
      <c r="RZT54"/>
      <c r="RZU54"/>
      <c r="RZV54"/>
      <c r="RZW54"/>
      <c r="RZX54"/>
      <c r="RZY54"/>
      <c r="RZZ54"/>
      <c r="SAA54"/>
      <c r="SAB54"/>
      <c r="SAC54"/>
      <c r="SAD54"/>
      <c r="SAE54"/>
      <c r="SAF54"/>
      <c r="SAG54"/>
      <c r="SAH54"/>
      <c r="SAI54"/>
      <c r="SAJ54"/>
      <c r="SAK54"/>
      <c r="SAL54"/>
      <c r="SAM54"/>
      <c r="SAN54"/>
      <c r="SAO54"/>
      <c r="SAP54"/>
      <c r="SAQ54"/>
      <c r="SAR54"/>
      <c r="SAS54"/>
      <c r="SAT54"/>
      <c r="SAU54"/>
      <c r="SAV54"/>
      <c r="SAW54"/>
      <c r="SAX54"/>
      <c r="SAY54"/>
      <c r="SAZ54"/>
      <c r="SBA54"/>
      <c r="SBB54"/>
      <c r="SBC54"/>
      <c r="SBD54"/>
      <c r="SBE54"/>
      <c r="SBF54"/>
      <c r="SBG54"/>
      <c r="SBH54"/>
      <c r="SBI54"/>
      <c r="SBJ54"/>
      <c r="SBK54"/>
      <c r="SBL54"/>
      <c r="SBM54"/>
      <c r="SBN54"/>
      <c r="SBO54"/>
      <c r="SBP54"/>
      <c r="SBQ54"/>
      <c r="SBR54"/>
      <c r="SBS54"/>
      <c r="SBT54"/>
      <c r="SBU54"/>
      <c r="SBV54"/>
      <c r="SBW54"/>
      <c r="SBX54"/>
      <c r="SBY54"/>
      <c r="SBZ54"/>
      <c r="SCA54"/>
      <c r="SCB54"/>
      <c r="SCC54"/>
      <c r="SCD54"/>
      <c r="SCE54"/>
      <c r="SCF54"/>
      <c r="SCG54"/>
      <c r="SCH54"/>
      <c r="SCI54"/>
      <c r="SCJ54"/>
      <c r="SCK54"/>
      <c r="SCL54"/>
      <c r="SCM54"/>
      <c r="SCN54"/>
      <c r="SCO54"/>
      <c r="SCP54"/>
      <c r="SCQ54"/>
      <c r="SCR54"/>
      <c r="SCS54"/>
      <c r="SCT54"/>
      <c r="SCU54"/>
      <c r="SCV54"/>
      <c r="SCW54"/>
      <c r="SCX54"/>
      <c r="SCY54"/>
      <c r="SCZ54"/>
      <c r="SDA54"/>
      <c r="SDB54"/>
      <c r="SDC54"/>
      <c r="SDD54"/>
      <c r="SDE54"/>
      <c r="SDF54"/>
      <c r="SDG54"/>
      <c r="SDH54"/>
      <c r="SDI54"/>
      <c r="SDJ54"/>
      <c r="SDK54"/>
      <c r="SDL54"/>
      <c r="SDM54"/>
      <c r="SDN54"/>
      <c r="SDO54"/>
      <c r="SDP54"/>
      <c r="SDQ54"/>
      <c r="SDR54"/>
      <c r="SDS54"/>
      <c r="SDT54"/>
      <c r="SDU54"/>
      <c r="SDV54"/>
      <c r="SDW54"/>
      <c r="SDX54"/>
      <c r="SDY54"/>
      <c r="SDZ54"/>
      <c r="SEA54"/>
      <c r="SEB54"/>
      <c r="SEC54"/>
      <c r="SED54"/>
      <c r="SEE54"/>
      <c r="SEF54"/>
      <c r="SEG54"/>
      <c r="SEH54"/>
      <c r="SEI54"/>
      <c r="SEJ54"/>
      <c r="SEK54"/>
      <c r="SEL54"/>
      <c r="SEM54"/>
      <c r="SEN54"/>
      <c r="SEO54"/>
      <c r="SEP54"/>
      <c r="SEQ54"/>
      <c r="SER54"/>
      <c r="SES54"/>
      <c r="SET54"/>
      <c r="SEU54"/>
      <c r="SEV54"/>
      <c r="SEW54"/>
      <c r="SEX54"/>
      <c r="SEY54"/>
      <c r="SEZ54"/>
      <c r="SFA54"/>
      <c r="SFB54"/>
      <c r="SFC54"/>
      <c r="SFD54"/>
      <c r="SFE54"/>
      <c r="SFF54"/>
      <c r="SFG54"/>
      <c r="SFH54"/>
      <c r="SFI54"/>
      <c r="SFJ54"/>
      <c r="SFK54"/>
      <c r="SFL54"/>
      <c r="SFM54"/>
      <c r="SFN54"/>
      <c r="SFO54"/>
      <c r="SFP54"/>
      <c r="SFQ54"/>
      <c r="SFR54"/>
      <c r="SFS54"/>
      <c r="SFT54"/>
      <c r="SFU54"/>
      <c r="SFV54"/>
      <c r="SFW54"/>
      <c r="SFX54"/>
      <c r="SFY54"/>
      <c r="SFZ54"/>
      <c r="SGA54"/>
      <c r="SGB54"/>
      <c r="SGC54"/>
      <c r="SGD54"/>
      <c r="SGE54"/>
      <c r="SGF54"/>
      <c r="SGG54"/>
      <c r="SGH54"/>
      <c r="SGI54"/>
      <c r="SGJ54"/>
      <c r="SGK54"/>
      <c r="SGL54"/>
      <c r="SGM54"/>
      <c r="SGN54"/>
      <c r="SGO54"/>
      <c r="SGP54"/>
      <c r="SGQ54"/>
      <c r="SGR54"/>
      <c r="SGS54"/>
      <c r="SGT54"/>
      <c r="SGU54"/>
      <c r="SGV54"/>
      <c r="SGW54"/>
      <c r="SGX54"/>
      <c r="SGY54"/>
      <c r="SGZ54"/>
      <c r="SHA54"/>
      <c r="SHB54"/>
      <c r="SHC54"/>
      <c r="SHD54"/>
      <c r="SHE54"/>
      <c r="SHF54"/>
      <c r="SHG54"/>
      <c r="SHH54"/>
      <c r="SHI54"/>
      <c r="SHJ54"/>
      <c r="SHK54"/>
      <c r="SHL54"/>
      <c r="SHM54"/>
      <c r="SHN54"/>
      <c r="SHO54"/>
      <c r="SHP54"/>
      <c r="SHQ54"/>
      <c r="SHR54"/>
      <c r="SHS54"/>
      <c r="SHT54"/>
      <c r="SHU54"/>
      <c r="SHV54"/>
      <c r="SHW54"/>
      <c r="SHX54"/>
      <c r="SHY54"/>
      <c r="SHZ54"/>
      <c r="SIA54"/>
      <c r="SIB54"/>
      <c r="SIC54"/>
      <c r="SID54"/>
      <c r="SIE54"/>
      <c r="SIF54"/>
      <c r="SIG54"/>
      <c r="SIH54"/>
      <c r="SII54"/>
      <c r="SIJ54"/>
      <c r="SIK54"/>
      <c r="SIL54"/>
      <c r="SIM54"/>
      <c r="SIN54"/>
      <c r="SIO54"/>
      <c r="SIP54"/>
      <c r="SIQ54"/>
      <c r="SIR54"/>
      <c r="SIS54"/>
      <c r="SIT54"/>
      <c r="SIU54"/>
      <c r="SIV54"/>
      <c r="SIW54"/>
      <c r="SIX54"/>
      <c r="SIY54"/>
      <c r="SIZ54"/>
      <c r="SJA54"/>
      <c r="SJB54"/>
      <c r="SJC54"/>
      <c r="SJD54"/>
      <c r="SJE54"/>
      <c r="SJF54"/>
      <c r="SJG54"/>
      <c r="SJH54"/>
      <c r="SJI54"/>
      <c r="SJJ54"/>
      <c r="SJK54"/>
      <c r="SJL54"/>
      <c r="SJM54"/>
      <c r="SJN54"/>
      <c r="SJO54"/>
      <c r="SJP54"/>
      <c r="SJQ54"/>
      <c r="SJR54"/>
      <c r="SJS54"/>
      <c r="SJT54"/>
      <c r="SJU54"/>
      <c r="SJV54"/>
      <c r="SJW54"/>
      <c r="SJX54"/>
      <c r="SJY54"/>
      <c r="SJZ54"/>
      <c r="SKA54"/>
      <c r="SKB54"/>
      <c r="SKC54"/>
      <c r="SKD54"/>
      <c r="SKE54"/>
      <c r="SKF54"/>
      <c r="SKG54"/>
      <c r="SKH54"/>
      <c r="SKI54"/>
      <c r="SKJ54"/>
      <c r="SKK54"/>
      <c r="SKL54"/>
      <c r="SKM54"/>
      <c r="SKN54"/>
      <c r="SKO54"/>
      <c r="SKP54"/>
      <c r="SKQ54"/>
      <c r="SKR54"/>
      <c r="SKS54"/>
      <c r="SKT54"/>
      <c r="SKU54"/>
      <c r="SKV54"/>
      <c r="SKW54"/>
      <c r="SKX54"/>
      <c r="SKY54"/>
      <c r="SKZ54"/>
      <c r="SLA54"/>
      <c r="SLB54"/>
      <c r="SLC54"/>
      <c r="SLD54"/>
      <c r="SLE54"/>
      <c r="SLF54"/>
      <c r="SLG54"/>
      <c r="SLH54"/>
      <c r="SLI54"/>
      <c r="SLJ54"/>
      <c r="SLK54"/>
      <c r="SLL54"/>
      <c r="SLM54"/>
      <c r="SLN54"/>
      <c r="SLO54"/>
      <c r="SLP54"/>
      <c r="SLQ54"/>
      <c r="SLR54"/>
      <c r="SLS54"/>
      <c r="SLT54"/>
      <c r="SLU54"/>
      <c r="SLV54"/>
      <c r="SLW54"/>
      <c r="SLX54"/>
      <c r="SLY54"/>
      <c r="SLZ54"/>
      <c r="SMA54"/>
      <c r="SMB54"/>
      <c r="SMC54"/>
      <c r="SMD54"/>
      <c r="SME54"/>
      <c r="SMF54"/>
      <c r="SMG54"/>
      <c r="SMH54"/>
      <c r="SMI54"/>
      <c r="SMJ54"/>
      <c r="SMK54"/>
      <c r="SML54"/>
      <c r="SMM54"/>
      <c r="SMN54"/>
      <c r="SMO54"/>
      <c r="SMP54"/>
      <c r="SMQ54"/>
      <c r="SMR54"/>
      <c r="SMS54"/>
      <c r="SMT54"/>
      <c r="SMU54"/>
      <c r="SMV54"/>
      <c r="SMW54"/>
      <c r="SMX54"/>
      <c r="SMY54"/>
      <c r="SMZ54"/>
      <c r="SNA54"/>
      <c r="SNB54"/>
      <c r="SNC54"/>
      <c r="SND54"/>
      <c r="SNE54"/>
      <c r="SNF54"/>
      <c r="SNG54"/>
      <c r="SNH54"/>
      <c r="SNI54"/>
      <c r="SNJ54"/>
      <c r="SNK54"/>
      <c r="SNL54"/>
      <c r="SNM54"/>
      <c r="SNN54"/>
      <c r="SNO54"/>
      <c r="SNP54"/>
      <c r="SNQ54"/>
      <c r="SNR54"/>
      <c r="SNS54"/>
      <c r="SNT54"/>
      <c r="SNU54"/>
      <c r="SNV54"/>
      <c r="SNW54"/>
      <c r="SNX54"/>
      <c r="SNY54"/>
      <c r="SNZ54"/>
      <c r="SOA54"/>
      <c r="SOB54"/>
      <c r="SOC54"/>
      <c r="SOD54"/>
      <c r="SOE54"/>
      <c r="SOF54"/>
      <c r="SOG54"/>
      <c r="SOH54"/>
      <c r="SOI54"/>
      <c r="SOJ54"/>
      <c r="SOK54"/>
      <c r="SOL54"/>
      <c r="SOM54"/>
      <c r="SON54"/>
      <c r="SOO54"/>
      <c r="SOP54"/>
      <c r="SOQ54"/>
      <c r="SOR54"/>
      <c r="SOS54"/>
      <c r="SOT54"/>
      <c r="SOU54"/>
      <c r="SOV54"/>
      <c r="SOW54"/>
      <c r="SOX54"/>
      <c r="SOY54"/>
      <c r="SOZ54"/>
      <c r="SPA54"/>
      <c r="SPB54"/>
      <c r="SPC54"/>
      <c r="SPD54"/>
      <c r="SPE54"/>
      <c r="SPF54"/>
      <c r="SPG54"/>
      <c r="SPH54"/>
      <c r="SPI54"/>
      <c r="SPJ54"/>
      <c r="SPK54"/>
      <c r="SPL54"/>
      <c r="SPM54"/>
      <c r="SPN54"/>
      <c r="SPO54"/>
      <c r="SPP54"/>
      <c r="SPQ54"/>
      <c r="SPR54"/>
      <c r="SPS54"/>
      <c r="SPT54"/>
      <c r="SPU54"/>
      <c r="SPV54"/>
      <c r="SPW54"/>
      <c r="SPX54"/>
      <c r="SPY54"/>
      <c r="SPZ54"/>
      <c r="SQA54"/>
      <c r="SQB54"/>
      <c r="SQC54"/>
      <c r="SQD54"/>
      <c r="SQE54"/>
      <c r="SQF54"/>
      <c r="SQG54"/>
      <c r="SQH54"/>
      <c r="SQI54"/>
      <c r="SQJ54"/>
      <c r="SQK54"/>
      <c r="SQL54"/>
      <c r="SQM54"/>
      <c r="SQN54"/>
      <c r="SQO54"/>
      <c r="SQP54"/>
      <c r="SQQ54"/>
      <c r="SQR54"/>
      <c r="SQS54"/>
      <c r="SQT54"/>
      <c r="SQU54"/>
      <c r="SQV54"/>
      <c r="SQW54"/>
      <c r="SQX54"/>
      <c r="SQY54"/>
      <c r="SQZ54"/>
      <c r="SRA54"/>
      <c r="SRB54"/>
      <c r="SRC54"/>
      <c r="SRD54"/>
      <c r="SRE54"/>
      <c r="SRF54"/>
      <c r="SRG54"/>
      <c r="SRH54"/>
      <c r="SRI54"/>
      <c r="SRJ54"/>
      <c r="SRK54"/>
      <c r="SRL54"/>
      <c r="SRM54"/>
      <c r="SRN54"/>
      <c r="SRO54"/>
      <c r="SRP54"/>
      <c r="SRQ54"/>
      <c r="SRR54"/>
      <c r="SRS54"/>
      <c r="SRT54"/>
      <c r="SRU54"/>
      <c r="SRV54"/>
      <c r="SRW54"/>
      <c r="SRX54"/>
      <c r="SRY54"/>
      <c r="SRZ54"/>
      <c r="SSA54"/>
      <c r="SSB54"/>
      <c r="SSC54"/>
      <c r="SSD54"/>
      <c r="SSE54"/>
      <c r="SSF54"/>
      <c r="SSG54"/>
      <c r="SSH54"/>
      <c r="SSI54"/>
      <c r="SSJ54"/>
      <c r="SSK54"/>
      <c r="SSL54"/>
      <c r="SSM54"/>
      <c r="SSN54"/>
      <c r="SSO54"/>
      <c r="SSP54"/>
      <c r="SSQ54"/>
      <c r="SSR54"/>
      <c r="SSS54"/>
      <c r="SST54"/>
      <c r="SSU54"/>
      <c r="SSV54"/>
      <c r="SSW54"/>
      <c r="SSX54"/>
      <c r="SSY54"/>
      <c r="SSZ54"/>
      <c r="STA54"/>
      <c r="STB54"/>
      <c r="STC54"/>
      <c r="STD54"/>
      <c r="STE54"/>
      <c r="STF54"/>
      <c r="STG54"/>
      <c r="STH54"/>
      <c r="STI54"/>
      <c r="STJ54"/>
      <c r="STK54"/>
      <c r="STL54"/>
      <c r="STM54"/>
      <c r="STN54"/>
      <c r="STO54"/>
      <c r="STP54"/>
      <c r="STQ54"/>
      <c r="STR54"/>
      <c r="STS54"/>
      <c r="STT54"/>
      <c r="STU54"/>
      <c r="STV54"/>
      <c r="STW54"/>
      <c r="STX54"/>
      <c r="STY54"/>
      <c r="STZ54"/>
      <c r="SUA54"/>
      <c r="SUB54"/>
      <c r="SUC54"/>
      <c r="SUD54"/>
      <c r="SUE54"/>
      <c r="SUF54"/>
      <c r="SUG54"/>
      <c r="SUH54"/>
      <c r="SUI54"/>
      <c r="SUJ54"/>
      <c r="SUK54"/>
      <c r="SUL54"/>
      <c r="SUM54"/>
      <c r="SUN54"/>
      <c r="SUO54"/>
      <c r="SUP54"/>
      <c r="SUQ54"/>
      <c r="SUR54"/>
      <c r="SUS54"/>
      <c r="SUT54"/>
      <c r="SUU54"/>
      <c r="SUV54"/>
      <c r="SUW54"/>
      <c r="SUX54"/>
      <c r="SUY54"/>
      <c r="SUZ54"/>
      <c r="SVA54"/>
      <c r="SVB54"/>
      <c r="SVC54"/>
      <c r="SVD54"/>
      <c r="SVE54"/>
      <c r="SVF54"/>
      <c r="SVG54"/>
      <c r="SVH54"/>
      <c r="SVI54"/>
      <c r="SVJ54"/>
      <c r="SVK54"/>
      <c r="SVL54"/>
      <c r="SVM54"/>
      <c r="SVN54"/>
      <c r="SVO54"/>
      <c r="SVP54"/>
      <c r="SVQ54"/>
      <c r="SVR54"/>
      <c r="SVS54"/>
      <c r="SVT54"/>
      <c r="SVU54"/>
      <c r="SVV54"/>
      <c r="SVW54"/>
      <c r="SVX54"/>
      <c r="SVY54"/>
      <c r="SVZ54"/>
      <c r="SWA54"/>
      <c r="SWB54"/>
      <c r="SWC54"/>
      <c r="SWD54"/>
      <c r="SWE54"/>
      <c r="SWF54"/>
      <c r="SWG54"/>
      <c r="SWH54"/>
      <c r="SWI54"/>
      <c r="SWJ54"/>
      <c r="SWK54"/>
      <c r="SWL54"/>
      <c r="SWM54"/>
      <c r="SWN54"/>
      <c r="SWO54"/>
      <c r="SWP54"/>
      <c r="SWQ54"/>
      <c r="SWR54"/>
      <c r="SWS54"/>
      <c r="SWT54"/>
      <c r="SWU54"/>
      <c r="SWV54"/>
      <c r="SWW54"/>
      <c r="SWX54"/>
      <c r="SWY54"/>
      <c r="SWZ54"/>
      <c r="SXA54"/>
      <c r="SXB54"/>
      <c r="SXC54"/>
      <c r="SXD54"/>
      <c r="SXE54"/>
      <c r="SXF54"/>
      <c r="SXG54"/>
      <c r="SXH54"/>
      <c r="SXI54"/>
      <c r="SXJ54"/>
      <c r="SXK54"/>
      <c r="SXL54"/>
      <c r="SXM54"/>
      <c r="SXN54"/>
      <c r="SXO54"/>
      <c r="SXP54"/>
      <c r="SXQ54"/>
      <c r="SXR54"/>
      <c r="SXS54"/>
      <c r="SXT54"/>
      <c r="SXU54"/>
      <c r="SXV54"/>
      <c r="SXW54"/>
      <c r="SXX54"/>
      <c r="SXY54"/>
      <c r="SXZ54"/>
      <c r="SYA54"/>
      <c r="SYB54"/>
      <c r="SYC54"/>
      <c r="SYD54"/>
      <c r="SYE54"/>
      <c r="SYF54"/>
      <c r="SYG54"/>
      <c r="SYH54"/>
      <c r="SYI54"/>
      <c r="SYJ54"/>
      <c r="SYK54"/>
      <c r="SYL54"/>
      <c r="SYM54"/>
      <c r="SYN54"/>
      <c r="SYO54"/>
      <c r="SYP54"/>
      <c r="SYQ54"/>
      <c r="SYR54"/>
      <c r="SYS54"/>
      <c r="SYT54"/>
      <c r="SYU54"/>
      <c r="SYV54"/>
      <c r="SYW54"/>
      <c r="SYX54"/>
      <c r="SYY54"/>
      <c r="SYZ54"/>
      <c r="SZA54"/>
      <c r="SZB54"/>
      <c r="SZC54"/>
      <c r="SZD54"/>
      <c r="SZE54"/>
      <c r="SZF54"/>
      <c r="SZG54"/>
      <c r="SZH54"/>
      <c r="SZI54"/>
      <c r="SZJ54"/>
      <c r="SZK54"/>
      <c r="SZL54"/>
      <c r="SZM54"/>
      <c r="SZN54"/>
      <c r="SZO54"/>
      <c r="SZP54"/>
      <c r="SZQ54"/>
      <c r="SZR54"/>
      <c r="SZS54"/>
      <c r="SZT54"/>
      <c r="SZU54"/>
      <c r="SZV54"/>
      <c r="SZW54"/>
      <c r="SZX54"/>
      <c r="SZY54"/>
      <c r="SZZ54"/>
      <c r="TAA54"/>
      <c r="TAB54"/>
      <c r="TAC54"/>
      <c r="TAD54"/>
      <c r="TAE54"/>
      <c r="TAF54"/>
      <c r="TAG54"/>
      <c r="TAH54"/>
      <c r="TAI54"/>
      <c r="TAJ54"/>
      <c r="TAK54"/>
      <c r="TAL54"/>
      <c r="TAM54"/>
      <c r="TAN54"/>
      <c r="TAO54"/>
      <c r="TAP54"/>
      <c r="TAQ54"/>
      <c r="TAR54"/>
      <c r="TAS54"/>
      <c r="TAT54"/>
      <c r="TAU54"/>
      <c r="TAV54"/>
      <c r="TAW54"/>
      <c r="TAX54"/>
      <c r="TAY54"/>
      <c r="TAZ54"/>
      <c r="TBA54"/>
      <c r="TBB54"/>
      <c r="TBC54"/>
      <c r="TBD54"/>
      <c r="TBE54"/>
      <c r="TBF54"/>
      <c r="TBG54"/>
      <c r="TBH54"/>
      <c r="TBI54"/>
      <c r="TBJ54"/>
      <c r="TBK54"/>
      <c r="TBL54"/>
      <c r="TBM54"/>
      <c r="TBN54"/>
      <c r="TBO54"/>
      <c r="TBP54"/>
      <c r="TBQ54"/>
      <c r="TBR54"/>
      <c r="TBS54"/>
      <c r="TBT54"/>
      <c r="TBU54"/>
      <c r="TBV54"/>
      <c r="TBW54"/>
      <c r="TBX54"/>
      <c r="TBY54"/>
      <c r="TBZ54"/>
      <c r="TCA54"/>
      <c r="TCB54"/>
      <c r="TCC54"/>
      <c r="TCD54"/>
      <c r="TCE54"/>
      <c r="TCF54"/>
      <c r="TCG54"/>
      <c r="TCH54"/>
      <c r="TCI54"/>
      <c r="TCJ54"/>
      <c r="TCK54"/>
      <c r="TCL54"/>
      <c r="TCM54"/>
      <c r="TCN54"/>
      <c r="TCO54"/>
      <c r="TCP54"/>
      <c r="TCQ54"/>
      <c r="TCR54"/>
      <c r="TCS54"/>
      <c r="TCT54"/>
      <c r="TCU54"/>
      <c r="TCV54"/>
      <c r="TCW54"/>
      <c r="TCX54"/>
      <c r="TCY54"/>
      <c r="TCZ54"/>
      <c r="TDA54"/>
      <c r="TDB54"/>
      <c r="TDC54"/>
      <c r="TDD54"/>
      <c r="TDE54"/>
      <c r="TDF54"/>
      <c r="TDG54"/>
      <c r="TDH54"/>
      <c r="TDI54"/>
      <c r="TDJ54"/>
      <c r="TDK54"/>
      <c r="TDL54"/>
      <c r="TDM54"/>
      <c r="TDN54"/>
      <c r="TDO54"/>
      <c r="TDP54"/>
      <c r="TDQ54"/>
      <c r="TDR54"/>
      <c r="TDS54"/>
      <c r="TDT54"/>
      <c r="TDU54"/>
      <c r="TDV54"/>
      <c r="TDW54"/>
      <c r="TDX54"/>
      <c r="TDY54"/>
      <c r="TDZ54"/>
      <c r="TEA54"/>
      <c r="TEB54"/>
      <c r="TEC54"/>
      <c r="TED54"/>
      <c r="TEE54"/>
      <c r="TEF54"/>
      <c r="TEG54"/>
      <c r="TEH54"/>
      <c r="TEI54"/>
      <c r="TEJ54"/>
      <c r="TEK54"/>
      <c r="TEL54"/>
      <c r="TEM54"/>
      <c r="TEN54"/>
      <c r="TEO54"/>
      <c r="TEP54"/>
      <c r="TEQ54"/>
      <c r="TER54"/>
      <c r="TES54"/>
      <c r="TET54"/>
      <c r="TEU54"/>
      <c r="TEV54"/>
      <c r="TEW54"/>
      <c r="TEX54"/>
      <c r="TEY54"/>
      <c r="TEZ54"/>
      <c r="TFA54"/>
      <c r="TFB54"/>
      <c r="TFC54"/>
      <c r="TFD54"/>
      <c r="TFE54"/>
      <c r="TFF54"/>
      <c r="TFG54"/>
      <c r="TFH54"/>
      <c r="TFI54"/>
      <c r="TFJ54"/>
      <c r="TFK54"/>
      <c r="TFL54"/>
      <c r="TFM54"/>
      <c r="TFN54"/>
      <c r="TFO54"/>
      <c r="TFP54"/>
      <c r="TFQ54"/>
      <c r="TFR54"/>
      <c r="TFS54"/>
      <c r="TFT54"/>
      <c r="TFU54"/>
      <c r="TFV54"/>
      <c r="TFW54"/>
      <c r="TFX54"/>
      <c r="TFY54"/>
      <c r="TFZ54"/>
      <c r="TGA54"/>
      <c r="TGB54"/>
      <c r="TGC54"/>
      <c r="TGD54"/>
      <c r="TGE54"/>
      <c r="TGF54"/>
      <c r="TGG54"/>
      <c r="TGH54"/>
      <c r="TGI54"/>
      <c r="TGJ54"/>
      <c r="TGK54"/>
      <c r="TGL54"/>
      <c r="TGM54"/>
      <c r="TGN54"/>
      <c r="TGO54"/>
      <c r="TGP54"/>
      <c r="TGQ54"/>
      <c r="TGR54"/>
      <c r="TGS54"/>
      <c r="TGT54"/>
      <c r="TGU54"/>
      <c r="TGV54"/>
      <c r="TGW54"/>
      <c r="TGX54"/>
      <c r="TGY54"/>
      <c r="TGZ54"/>
      <c r="THA54"/>
      <c r="THB54"/>
      <c r="THC54"/>
      <c r="THD54"/>
      <c r="THE54"/>
      <c r="THF54"/>
      <c r="THG54"/>
      <c r="THH54"/>
      <c r="THI54"/>
      <c r="THJ54"/>
      <c r="THK54"/>
      <c r="THL54"/>
      <c r="THM54"/>
      <c r="THN54"/>
      <c r="THO54"/>
      <c r="THP54"/>
      <c r="THQ54"/>
      <c r="THR54"/>
      <c r="THS54"/>
      <c r="THT54"/>
      <c r="THU54"/>
      <c r="THV54"/>
      <c r="THW54"/>
      <c r="THX54"/>
      <c r="THY54"/>
      <c r="THZ54"/>
      <c r="TIA54"/>
      <c r="TIB54"/>
      <c r="TIC54"/>
      <c r="TID54"/>
      <c r="TIE54"/>
      <c r="TIF54"/>
      <c r="TIG54"/>
      <c r="TIH54"/>
      <c r="TII54"/>
      <c r="TIJ54"/>
      <c r="TIK54"/>
      <c r="TIL54"/>
      <c r="TIM54"/>
      <c r="TIN54"/>
      <c r="TIO54"/>
      <c r="TIP54"/>
      <c r="TIQ54"/>
      <c r="TIR54"/>
      <c r="TIS54"/>
      <c r="TIT54"/>
      <c r="TIU54"/>
      <c r="TIV54"/>
      <c r="TIW54"/>
      <c r="TIX54"/>
      <c r="TIY54"/>
      <c r="TIZ54"/>
      <c r="TJA54"/>
      <c r="TJB54"/>
      <c r="TJC54"/>
      <c r="TJD54"/>
      <c r="TJE54"/>
      <c r="TJF54"/>
      <c r="TJG54"/>
      <c r="TJH54"/>
      <c r="TJI54"/>
      <c r="TJJ54"/>
      <c r="TJK54"/>
      <c r="TJL54"/>
      <c r="TJM54"/>
      <c r="TJN54"/>
      <c r="TJO54"/>
      <c r="TJP54"/>
      <c r="TJQ54"/>
      <c r="TJR54"/>
      <c r="TJS54"/>
      <c r="TJT54"/>
      <c r="TJU54"/>
      <c r="TJV54"/>
      <c r="TJW54"/>
      <c r="TJX54"/>
      <c r="TJY54"/>
      <c r="TJZ54"/>
      <c r="TKA54"/>
      <c r="TKB54"/>
      <c r="TKC54"/>
      <c r="TKD54"/>
      <c r="TKE54"/>
      <c r="TKF54"/>
      <c r="TKG54"/>
      <c r="TKH54"/>
      <c r="TKI54"/>
      <c r="TKJ54"/>
      <c r="TKK54"/>
      <c r="TKL54"/>
      <c r="TKM54"/>
      <c r="TKN54"/>
      <c r="TKO54"/>
      <c r="TKP54"/>
      <c r="TKQ54"/>
      <c r="TKR54"/>
      <c r="TKS54"/>
      <c r="TKT54"/>
      <c r="TKU54"/>
      <c r="TKV54"/>
      <c r="TKW54"/>
      <c r="TKX54"/>
      <c r="TKY54"/>
      <c r="TKZ54"/>
      <c r="TLA54"/>
      <c r="TLB54"/>
      <c r="TLC54"/>
      <c r="TLD54"/>
      <c r="TLE54"/>
      <c r="TLF54"/>
      <c r="TLG54"/>
      <c r="TLH54"/>
      <c r="TLI54"/>
      <c r="TLJ54"/>
      <c r="TLK54"/>
      <c r="TLL54"/>
      <c r="TLM54"/>
      <c r="TLN54"/>
      <c r="TLO54"/>
      <c r="TLP54"/>
      <c r="TLQ54"/>
      <c r="TLR54"/>
      <c r="TLS54"/>
      <c r="TLT54"/>
      <c r="TLU54"/>
      <c r="TLV54"/>
      <c r="TLW54"/>
      <c r="TLX54"/>
      <c r="TLY54"/>
      <c r="TLZ54"/>
      <c r="TMA54"/>
      <c r="TMB54"/>
      <c r="TMC54"/>
      <c r="TMD54"/>
      <c r="TME54"/>
      <c r="TMF54"/>
      <c r="TMG54"/>
      <c r="TMH54"/>
      <c r="TMI54"/>
      <c r="TMJ54"/>
      <c r="TMK54"/>
      <c r="TML54"/>
      <c r="TMM54"/>
      <c r="TMN54"/>
      <c r="TMO54"/>
      <c r="TMP54"/>
      <c r="TMQ54"/>
      <c r="TMR54"/>
      <c r="TMS54"/>
      <c r="TMT54"/>
      <c r="TMU54"/>
      <c r="TMV54"/>
      <c r="TMW54"/>
      <c r="TMX54"/>
      <c r="TMY54"/>
      <c r="TMZ54"/>
      <c r="TNA54"/>
      <c r="TNB54"/>
      <c r="TNC54"/>
      <c r="TND54"/>
      <c r="TNE54"/>
      <c r="TNF54"/>
      <c r="TNG54"/>
      <c r="TNH54"/>
      <c r="TNI54"/>
      <c r="TNJ54"/>
      <c r="TNK54"/>
      <c r="TNL54"/>
      <c r="TNM54"/>
      <c r="TNN54"/>
      <c r="TNO54"/>
      <c r="TNP54"/>
      <c r="TNQ54"/>
      <c r="TNR54"/>
      <c r="TNS54"/>
      <c r="TNT54"/>
      <c r="TNU54"/>
      <c r="TNV54"/>
      <c r="TNW54"/>
      <c r="TNX54"/>
      <c r="TNY54"/>
      <c r="TNZ54"/>
      <c r="TOA54"/>
      <c r="TOB54"/>
      <c r="TOC54"/>
      <c r="TOD54"/>
      <c r="TOE54"/>
      <c r="TOF54"/>
      <c r="TOG54"/>
      <c r="TOH54"/>
      <c r="TOI54"/>
      <c r="TOJ54"/>
      <c r="TOK54"/>
      <c r="TOL54"/>
      <c r="TOM54"/>
      <c r="TON54"/>
      <c r="TOO54"/>
      <c r="TOP54"/>
      <c r="TOQ54"/>
      <c r="TOR54"/>
      <c r="TOS54"/>
      <c r="TOT54"/>
      <c r="TOU54"/>
      <c r="TOV54"/>
      <c r="TOW54"/>
      <c r="TOX54"/>
      <c r="TOY54"/>
      <c r="TOZ54"/>
      <c r="TPA54"/>
      <c r="TPB54"/>
      <c r="TPC54"/>
      <c r="TPD54"/>
      <c r="TPE54"/>
      <c r="TPF54"/>
      <c r="TPG54"/>
      <c r="TPH54"/>
      <c r="TPI54"/>
      <c r="TPJ54"/>
      <c r="TPK54"/>
      <c r="TPL54"/>
      <c r="TPM54"/>
      <c r="TPN54"/>
      <c r="TPO54"/>
      <c r="TPP54"/>
      <c r="TPQ54"/>
      <c r="TPR54"/>
      <c r="TPS54"/>
      <c r="TPT54"/>
      <c r="TPU54"/>
      <c r="TPV54"/>
      <c r="TPW54"/>
      <c r="TPX54"/>
      <c r="TPY54"/>
      <c r="TPZ54"/>
      <c r="TQA54"/>
      <c r="TQB54"/>
      <c r="TQC54"/>
      <c r="TQD54"/>
      <c r="TQE54"/>
      <c r="TQF54"/>
      <c r="TQG54"/>
      <c r="TQH54"/>
      <c r="TQI54"/>
      <c r="TQJ54"/>
      <c r="TQK54"/>
      <c r="TQL54"/>
      <c r="TQM54"/>
      <c r="TQN54"/>
      <c r="TQO54"/>
      <c r="TQP54"/>
      <c r="TQQ54"/>
      <c r="TQR54"/>
      <c r="TQS54"/>
      <c r="TQT54"/>
      <c r="TQU54"/>
      <c r="TQV54"/>
      <c r="TQW54"/>
      <c r="TQX54"/>
      <c r="TQY54"/>
      <c r="TQZ54"/>
      <c r="TRA54"/>
      <c r="TRB54"/>
      <c r="TRC54"/>
      <c r="TRD54"/>
      <c r="TRE54"/>
      <c r="TRF54"/>
      <c r="TRG54"/>
      <c r="TRH54"/>
      <c r="TRI54"/>
      <c r="TRJ54"/>
      <c r="TRK54"/>
      <c r="TRL54"/>
      <c r="TRM54"/>
      <c r="TRN54"/>
      <c r="TRO54"/>
      <c r="TRP54"/>
      <c r="TRQ54"/>
      <c r="TRR54"/>
      <c r="TRS54"/>
      <c r="TRT54"/>
      <c r="TRU54"/>
      <c r="TRV54"/>
      <c r="TRW54"/>
      <c r="TRX54"/>
      <c r="TRY54"/>
      <c r="TRZ54"/>
      <c r="TSA54"/>
      <c r="TSB54"/>
      <c r="TSC54"/>
      <c r="TSD54"/>
      <c r="TSE54"/>
      <c r="TSF54"/>
      <c r="TSG54"/>
      <c r="TSH54"/>
      <c r="TSI54"/>
      <c r="TSJ54"/>
      <c r="TSK54"/>
      <c r="TSL54"/>
      <c r="TSM54"/>
      <c r="TSN54"/>
      <c r="TSO54"/>
      <c r="TSP54"/>
      <c r="TSQ54"/>
      <c r="TSR54"/>
      <c r="TSS54"/>
      <c r="TST54"/>
      <c r="TSU54"/>
      <c r="TSV54"/>
      <c r="TSW54"/>
      <c r="TSX54"/>
      <c r="TSY54"/>
      <c r="TSZ54"/>
      <c r="TTA54"/>
      <c r="TTB54"/>
      <c r="TTC54"/>
      <c r="TTD54"/>
      <c r="TTE54"/>
      <c r="TTF54"/>
      <c r="TTG54"/>
      <c r="TTH54"/>
      <c r="TTI54"/>
      <c r="TTJ54"/>
      <c r="TTK54"/>
      <c r="TTL54"/>
      <c r="TTM54"/>
      <c r="TTN54"/>
      <c r="TTO54"/>
      <c r="TTP54"/>
      <c r="TTQ54"/>
      <c r="TTR54"/>
      <c r="TTS54"/>
      <c r="TTT54"/>
      <c r="TTU54"/>
      <c r="TTV54"/>
      <c r="TTW54"/>
      <c r="TTX54"/>
      <c r="TTY54"/>
      <c r="TTZ54"/>
      <c r="TUA54"/>
      <c r="TUB54"/>
      <c r="TUC54"/>
      <c r="TUD54"/>
      <c r="TUE54"/>
      <c r="TUF54"/>
      <c r="TUG54"/>
      <c r="TUH54"/>
      <c r="TUI54"/>
      <c r="TUJ54"/>
      <c r="TUK54"/>
      <c r="TUL54"/>
      <c r="TUM54"/>
      <c r="TUN54"/>
      <c r="TUO54"/>
      <c r="TUP54"/>
      <c r="TUQ54"/>
      <c r="TUR54"/>
      <c r="TUS54"/>
      <c r="TUT54"/>
      <c r="TUU54"/>
      <c r="TUV54"/>
      <c r="TUW54"/>
      <c r="TUX54"/>
      <c r="TUY54"/>
      <c r="TUZ54"/>
      <c r="TVA54"/>
      <c r="TVB54"/>
      <c r="TVC54"/>
      <c r="TVD54"/>
      <c r="TVE54"/>
      <c r="TVF54"/>
      <c r="TVG54"/>
      <c r="TVH54"/>
      <c r="TVI54"/>
      <c r="TVJ54"/>
      <c r="TVK54"/>
      <c r="TVL54"/>
      <c r="TVM54"/>
      <c r="TVN54"/>
      <c r="TVO54"/>
      <c r="TVP54"/>
      <c r="TVQ54"/>
      <c r="TVR54"/>
      <c r="TVS54"/>
      <c r="TVT54"/>
      <c r="TVU54"/>
      <c r="TVV54"/>
      <c r="TVW54"/>
      <c r="TVX54"/>
      <c r="TVY54"/>
      <c r="TVZ54"/>
      <c r="TWA54"/>
      <c r="TWB54"/>
      <c r="TWC54"/>
      <c r="TWD54"/>
      <c r="TWE54"/>
      <c r="TWF54"/>
      <c r="TWG54"/>
      <c r="TWH54"/>
      <c r="TWI54"/>
      <c r="TWJ54"/>
      <c r="TWK54"/>
      <c r="TWL54"/>
      <c r="TWM54"/>
      <c r="TWN54"/>
      <c r="TWO54"/>
      <c r="TWP54"/>
      <c r="TWQ54"/>
      <c r="TWR54"/>
      <c r="TWS54"/>
      <c r="TWT54"/>
      <c r="TWU54"/>
      <c r="TWV54"/>
      <c r="TWW54"/>
      <c r="TWX54"/>
      <c r="TWY54"/>
      <c r="TWZ54"/>
      <c r="TXA54"/>
      <c r="TXB54"/>
      <c r="TXC54"/>
      <c r="TXD54"/>
      <c r="TXE54"/>
      <c r="TXF54"/>
      <c r="TXG54"/>
      <c r="TXH54"/>
      <c r="TXI54"/>
      <c r="TXJ54"/>
      <c r="TXK54"/>
      <c r="TXL54"/>
      <c r="TXM54"/>
      <c r="TXN54"/>
      <c r="TXO54"/>
      <c r="TXP54"/>
      <c r="TXQ54"/>
      <c r="TXR54"/>
      <c r="TXS54"/>
      <c r="TXT54"/>
      <c r="TXU54"/>
      <c r="TXV54"/>
      <c r="TXW54"/>
      <c r="TXX54"/>
      <c r="TXY54"/>
      <c r="TXZ54"/>
      <c r="TYA54"/>
      <c r="TYB54"/>
      <c r="TYC54"/>
      <c r="TYD54"/>
      <c r="TYE54"/>
      <c r="TYF54"/>
      <c r="TYG54"/>
      <c r="TYH54"/>
      <c r="TYI54"/>
      <c r="TYJ54"/>
      <c r="TYK54"/>
      <c r="TYL54"/>
      <c r="TYM54"/>
      <c r="TYN54"/>
      <c r="TYO54"/>
      <c r="TYP54"/>
      <c r="TYQ54"/>
      <c r="TYR54"/>
      <c r="TYS54"/>
      <c r="TYT54"/>
      <c r="TYU54"/>
      <c r="TYV54"/>
      <c r="TYW54"/>
      <c r="TYX54"/>
      <c r="TYY54"/>
      <c r="TYZ54"/>
      <c r="TZA54"/>
      <c r="TZB54"/>
      <c r="TZC54"/>
      <c r="TZD54"/>
      <c r="TZE54"/>
      <c r="TZF54"/>
      <c r="TZG54"/>
      <c r="TZH54"/>
      <c r="TZI54"/>
      <c r="TZJ54"/>
      <c r="TZK54"/>
      <c r="TZL54"/>
      <c r="TZM54"/>
      <c r="TZN54"/>
      <c r="TZO54"/>
      <c r="TZP54"/>
      <c r="TZQ54"/>
      <c r="TZR54"/>
      <c r="TZS54"/>
      <c r="TZT54"/>
      <c r="TZU54"/>
      <c r="TZV54"/>
      <c r="TZW54"/>
      <c r="TZX54"/>
      <c r="TZY54"/>
      <c r="TZZ54"/>
      <c r="UAA54"/>
      <c r="UAB54"/>
      <c r="UAC54"/>
      <c r="UAD54"/>
      <c r="UAE54"/>
      <c r="UAF54"/>
      <c r="UAG54"/>
      <c r="UAH54"/>
      <c r="UAI54"/>
      <c r="UAJ54"/>
      <c r="UAK54"/>
      <c r="UAL54"/>
      <c r="UAM54"/>
      <c r="UAN54"/>
      <c r="UAO54"/>
      <c r="UAP54"/>
      <c r="UAQ54"/>
      <c r="UAR54"/>
      <c r="UAS54"/>
      <c r="UAT54"/>
      <c r="UAU54"/>
      <c r="UAV54"/>
      <c r="UAW54"/>
      <c r="UAX54"/>
      <c r="UAY54"/>
      <c r="UAZ54"/>
      <c r="UBA54"/>
      <c r="UBB54"/>
      <c r="UBC54"/>
      <c r="UBD54"/>
      <c r="UBE54"/>
      <c r="UBF54"/>
      <c r="UBG54"/>
      <c r="UBH54"/>
      <c r="UBI54"/>
      <c r="UBJ54"/>
      <c r="UBK54"/>
      <c r="UBL54"/>
      <c r="UBM54"/>
      <c r="UBN54"/>
      <c r="UBO54"/>
      <c r="UBP54"/>
      <c r="UBQ54"/>
      <c r="UBR54"/>
      <c r="UBS54"/>
      <c r="UBT54"/>
      <c r="UBU54"/>
      <c r="UBV54"/>
      <c r="UBW54"/>
      <c r="UBX54"/>
      <c r="UBY54"/>
      <c r="UBZ54"/>
      <c r="UCA54"/>
      <c r="UCB54"/>
      <c r="UCC54"/>
      <c r="UCD54"/>
      <c r="UCE54"/>
      <c r="UCF54"/>
      <c r="UCG54"/>
      <c r="UCH54"/>
      <c r="UCI54"/>
      <c r="UCJ54"/>
      <c r="UCK54"/>
      <c r="UCL54"/>
      <c r="UCM54"/>
      <c r="UCN54"/>
      <c r="UCO54"/>
      <c r="UCP54"/>
      <c r="UCQ54"/>
      <c r="UCR54"/>
      <c r="UCS54"/>
      <c r="UCT54"/>
      <c r="UCU54"/>
      <c r="UCV54"/>
      <c r="UCW54"/>
      <c r="UCX54"/>
      <c r="UCY54"/>
      <c r="UCZ54"/>
      <c r="UDA54"/>
      <c r="UDB54"/>
      <c r="UDC54"/>
      <c r="UDD54"/>
      <c r="UDE54"/>
      <c r="UDF54"/>
      <c r="UDG54"/>
      <c r="UDH54"/>
      <c r="UDI54"/>
      <c r="UDJ54"/>
      <c r="UDK54"/>
      <c r="UDL54"/>
      <c r="UDM54"/>
      <c r="UDN54"/>
      <c r="UDO54"/>
      <c r="UDP54"/>
      <c r="UDQ54"/>
      <c r="UDR54"/>
      <c r="UDS54"/>
      <c r="UDT54"/>
      <c r="UDU54"/>
      <c r="UDV54"/>
      <c r="UDW54"/>
      <c r="UDX54"/>
      <c r="UDY54"/>
      <c r="UDZ54"/>
      <c r="UEA54"/>
      <c r="UEB54"/>
      <c r="UEC54"/>
      <c r="UED54"/>
      <c r="UEE54"/>
      <c r="UEF54"/>
      <c r="UEG54"/>
      <c r="UEH54"/>
      <c r="UEI54"/>
      <c r="UEJ54"/>
      <c r="UEK54"/>
      <c r="UEL54"/>
      <c r="UEM54"/>
      <c r="UEN54"/>
      <c r="UEO54"/>
      <c r="UEP54"/>
      <c r="UEQ54"/>
      <c r="UER54"/>
      <c r="UES54"/>
      <c r="UET54"/>
      <c r="UEU54"/>
      <c r="UEV54"/>
      <c r="UEW54"/>
      <c r="UEX54"/>
      <c r="UEY54"/>
      <c r="UEZ54"/>
      <c r="UFA54"/>
      <c r="UFB54"/>
      <c r="UFC54"/>
      <c r="UFD54"/>
      <c r="UFE54"/>
      <c r="UFF54"/>
      <c r="UFG54"/>
      <c r="UFH54"/>
      <c r="UFI54"/>
      <c r="UFJ54"/>
      <c r="UFK54"/>
      <c r="UFL54"/>
      <c r="UFM54"/>
      <c r="UFN54"/>
      <c r="UFO54"/>
      <c r="UFP54"/>
      <c r="UFQ54"/>
      <c r="UFR54"/>
      <c r="UFS54"/>
      <c r="UFT54"/>
      <c r="UFU54"/>
      <c r="UFV54"/>
      <c r="UFW54"/>
      <c r="UFX54"/>
      <c r="UFY54"/>
      <c r="UFZ54"/>
      <c r="UGA54"/>
      <c r="UGB54"/>
      <c r="UGC54"/>
      <c r="UGD54"/>
      <c r="UGE54"/>
      <c r="UGF54"/>
      <c r="UGG54"/>
      <c r="UGH54"/>
      <c r="UGI54"/>
      <c r="UGJ54"/>
      <c r="UGK54"/>
      <c r="UGL54"/>
      <c r="UGM54"/>
      <c r="UGN54"/>
      <c r="UGO54"/>
      <c r="UGP54"/>
      <c r="UGQ54"/>
      <c r="UGR54"/>
      <c r="UGS54"/>
      <c r="UGT54"/>
      <c r="UGU54"/>
      <c r="UGV54"/>
      <c r="UGW54"/>
      <c r="UGX54"/>
      <c r="UGY54"/>
      <c r="UGZ54"/>
      <c r="UHA54"/>
      <c r="UHB54"/>
      <c r="UHC54"/>
      <c r="UHD54"/>
      <c r="UHE54"/>
      <c r="UHF54"/>
      <c r="UHG54"/>
      <c r="UHH54"/>
      <c r="UHI54"/>
      <c r="UHJ54"/>
      <c r="UHK54"/>
      <c r="UHL54"/>
      <c r="UHM54"/>
      <c r="UHN54"/>
      <c r="UHO54"/>
      <c r="UHP54"/>
      <c r="UHQ54"/>
      <c r="UHR54"/>
      <c r="UHS54"/>
      <c r="UHT54"/>
      <c r="UHU54"/>
      <c r="UHV54"/>
      <c r="UHW54"/>
      <c r="UHX54"/>
      <c r="UHY54"/>
      <c r="UHZ54"/>
      <c r="UIA54"/>
      <c r="UIB54"/>
      <c r="UIC54"/>
      <c r="UID54"/>
      <c r="UIE54"/>
      <c r="UIF54"/>
      <c r="UIG54"/>
      <c r="UIH54"/>
      <c r="UII54"/>
      <c r="UIJ54"/>
      <c r="UIK54"/>
      <c r="UIL54"/>
      <c r="UIM54"/>
      <c r="UIN54"/>
      <c r="UIO54"/>
      <c r="UIP54"/>
      <c r="UIQ54"/>
      <c r="UIR54"/>
      <c r="UIS54"/>
      <c r="UIT54"/>
      <c r="UIU54"/>
      <c r="UIV54"/>
      <c r="UIW54"/>
      <c r="UIX54"/>
      <c r="UIY54"/>
      <c r="UIZ54"/>
      <c r="UJA54"/>
      <c r="UJB54"/>
      <c r="UJC54"/>
      <c r="UJD54"/>
      <c r="UJE54"/>
      <c r="UJF54"/>
      <c r="UJG54"/>
      <c r="UJH54"/>
      <c r="UJI54"/>
      <c r="UJJ54"/>
      <c r="UJK54"/>
      <c r="UJL54"/>
      <c r="UJM54"/>
      <c r="UJN54"/>
      <c r="UJO54"/>
      <c r="UJP54"/>
      <c r="UJQ54"/>
      <c r="UJR54"/>
      <c r="UJS54"/>
      <c r="UJT54"/>
      <c r="UJU54"/>
      <c r="UJV54"/>
      <c r="UJW54"/>
      <c r="UJX54"/>
      <c r="UJY54"/>
      <c r="UJZ54"/>
      <c r="UKA54"/>
      <c r="UKB54"/>
      <c r="UKC54"/>
      <c r="UKD54"/>
      <c r="UKE54"/>
      <c r="UKF54"/>
      <c r="UKG54"/>
      <c r="UKH54"/>
      <c r="UKI54"/>
      <c r="UKJ54"/>
      <c r="UKK54"/>
      <c r="UKL54"/>
      <c r="UKM54"/>
      <c r="UKN54"/>
      <c r="UKO54"/>
      <c r="UKP54"/>
      <c r="UKQ54"/>
      <c r="UKR54"/>
      <c r="UKS54"/>
      <c r="UKT54"/>
      <c r="UKU54"/>
      <c r="UKV54"/>
      <c r="UKW54"/>
      <c r="UKX54"/>
      <c r="UKY54"/>
      <c r="UKZ54"/>
      <c r="ULA54"/>
      <c r="ULB54"/>
      <c r="ULC54"/>
      <c r="ULD54"/>
      <c r="ULE54"/>
      <c r="ULF54"/>
      <c r="ULG54"/>
      <c r="ULH54"/>
      <c r="ULI54"/>
      <c r="ULJ54"/>
      <c r="ULK54"/>
      <c r="ULL54"/>
      <c r="ULM54"/>
      <c r="ULN54"/>
      <c r="ULO54"/>
      <c r="ULP54"/>
      <c r="ULQ54"/>
      <c r="ULR54"/>
      <c r="ULS54"/>
      <c r="ULT54"/>
      <c r="ULU54"/>
      <c r="ULV54"/>
      <c r="ULW54"/>
      <c r="ULX54"/>
      <c r="ULY54"/>
      <c r="ULZ54"/>
      <c r="UMA54"/>
      <c r="UMB54"/>
      <c r="UMC54"/>
      <c r="UMD54"/>
      <c r="UME54"/>
      <c r="UMF54"/>
      <c r="UMG54"/>
      <c r="UMH54"/>
      <c r="UMI54"/>
      <c r="UMJ54"/>
      <c r="UMK54"/>
      <c r="UML54"/>
      <c r="UMM54"/>
      <c r="UMN54"/>
      <c r="UMO54"/>
      <c r="UMP54"/>
      <c r="UMQ54"/>
      <c r="UMR54"/>
      <c r="UMS54"/>
      <c r="UMT54"/>
      <c r="UMU54"/>
      <c r="UMV54"/>
      <c r="UMW54"/>
      <c r="UMX54"/>
      <c r="UMY54"/>
      <c r="UMZ54"/>
      <c r="UNA54"/>
      <c r="UNB54"/>
      <c r="UNC54"/>
      <c r="UND54"/>
      <c r="UNE54"/>
      <c r="UNF54"/>
      <c r="UNG54"/>
      <c r="UNH54"/>
      <c r="UNI54"/>
      <c r="UNJ54"/>
      <c r="UNK54"/>
      <c r="UNL54"/>
      <c r="UNM54"/>
      <c r="UNN54"/>
      <c r="UNO54"/>
      <c r="UNP54"/>
      <c r="UNQ54"/>
      <c r="UNR54"/>
      <c r="UNS54"/>
      <c r="UNT54"/>
      <c r="UNU54"/>
      <c r="UNV54"/>
      <c r="UNW54"/>
      <c r="UNX54"/>
      <c r="UNY54"/>
      <c r="UNZ54"/>
      <c r="UOA54"/>
      <c r="UOB54"/>
      <c r="UOC54"/>
      <c r="UOD54"/>
      <c r="UOE54"/>
      <c r="UOF54"/>
      <c r="UOG54"/>
      <c r="UOH54"/>
      <c r="UOI54"/>
      <c r="UOJ54"/>
      <c r="UOK54"/>
      <c r="UOL54"/>
      <c r="UOM54"/>
      <c r="UON54"/>
      <c r="UOO54"/>
      <c r="UOP54"/>
      <c r="UOQ54"/>
      <c r="UOR54"/>
      <c r="UOS54"/>
      <c r="UOT54"/>
      <c r="UOU54"/>
      <c r="UOV54"/>
      <c r="UOW54"/>
      <c r="UOX54"/>
      <c r="UOY54"/>
      <c r="UOZ54"/>
      <c r="UPA54"/>
      <c r="UPB54"/>
      <c r="UPC54"/>
      <c r="UPD54"/>
      <c r="UPE54"/>
      <c r="UPF54"/>
      <c r="UPG54"/>
      <c r="UPH54"/>
      <c r="UPI54"/>
      <c r="UPJ54"/>
      <c r="UPK54"/>
      <c r="UPL54"/>
      <c r="UPM54"/>
      <c r="UPN54"/>
      <c r="UPO54"/>
      <c r="UPP54"/>
      <c r="UPQ54"/>
      <c r="UPR54"/>
      <c r="UPS54"/>
      <c r="UPT54"/>
      <c r="UPU54"/>
      <c r="UPV54"/>
      <c r="UPW54"/>
      <c r="UPX54"/>
      <c r="UPY54"/>
      <c r="UPZ54"/>
      <c r="UQA54"/>
      <c r="UQB54"/>
      <c r="UQC54"/>
      <c r="UQD54"/>
      <c r="UQE54"/>
      <c r="UQF54"/>
      <c r="UQG54"/>
      <c r="UQH54"/>
      <c r="UQI54"/>
      <c r="UQJ54"/>
      <c r="UQK54"/>
      <c r="UQL54"/>
      <c r="UQM54"/>
      <c r="UQN54"/>
      <c r="UQO54"/>
      <c r="UQP54"/>
      <c r="UQQ54"/>
      <c r="UQR54"/>
      <c r="UQS54"/>
      <c r="UQT54"/>
      <c r="UQU54"/>
      <c r="UQV54"/>
      <c r="UQW54"/>
      <c r="UQX54"/>
      <c r="UQY54"/>
      <c r="UQZ54"/>
      <c r="URA54"/>
      <c r="URB54"/>
      <c r="URC54"/>
      <c r="URD54"/>
      <c r="URE54"/>
      <c r="URF54"/>
      <c r="URG54"/>
      <c r="URH54"/>
      <c r="URI54"/>
      <c r="URJ54"/>
      <c r="URK54"/>
      <c r="URL54"/>
      <c r="URM54"/>
      <c r="URN54"/>
      <c r="URO54"/>
      <c r="URP54"/>
      <c r="URQ54"/>
      <c r="URR54"/>
      <c r="URS54"/>
      <c r="URT54"/>
      <c r="URU54"/>
      <c r="URV54"/>
      <c r="URW54"/>
      <c r="URX54"/>
      <c r="URY54"/>
      <c r="URZ54"/>
      <c r="USA54"/>
      <c r="USB54"/>
      <c r="USC54"/>
      <c r="USD54"/>
      <c r="USE54"/>
      <c r="USF54"/>
      <c r="USG54"/>
      <c r="USH54"/>
      <c r="USI54"/>
      <c r="USJ54"/>
      <c r="USK54"/>
      <c r="USL54"/>
      <c r="USM54"/>
      <c r="USN54"/>
      <c r="USO54"/>
      <c r="USP54"/>
      <c r="USQ54"/>
      <c r="USR54"/>
      <c r="USS54"/>
      <c r="UST54"/>
      <c r="USU54"/>
      <c r="USV54"/>
      <c r="USW54"/>
      <c r="USX54"/>
      <c r="USY54"/>
      <c r="USZ54"/>
      <c r="UTA54"/>
      <c r="UTB54"/>
      <c r="UTC54"/>
      <c r="UTD54"/>
      <c r="UTE54"/>
      <c r="UTF54"/>
      <c r="UTG54"/>
      <c r="UTH54"/>
      <c r="UTI54"/>
      <c r="UTJ54"/>
      <c r="UTK54"/>
      <c r="UTL54"/>
      <c r="UTM54"/>
      <c r="UTN54"/>
      <c r="UTO54"/>
      <c r="UTP54"/>
      <c r="UTQ54"/>
      <c r="UTR54"/>
      <c r="UTS54"/>
      <c r="UTT54"/>
      <c r="UTU54"/>
      <c r="UTV54"/>
      <c r="UTW54"/>
      <c r="UTX54"/>
      <c r="UTY54"/>
      <c r="UTZ54"/>
      <c r="UUA54"/>
      <c r="UUB54"/>
      <c r="UUC54"/>
      <c r="UUD54"/>
      <c r="UUE54"/>
      <c r="UUF54"/>
      <c r="UUG54"/>
      <c r="UUH54"/>
      <c r="UUI54"/>
      <c r="UUJ54"/>
      <c r="UUK54"/>
      <c r="UUL54"/>
      <c r="UUM54"/>
      <c r="UUN54"/>
      <c r="UUO54"/>
      <c r="UUP54"/>
      <c r="UUQ54"/>
      <c r="UUR54"/>
      <c r="UUS54"/>
      <c r="UUT54"/>
      <c r="UUU54"/>
      <c r="UUV54"/>
      <c r="UUW54"/>
      <c r="UUX54"/>
      <c r="UUY54"/>
      <c r="UUZ54"/>
      <c r="UVA54"/>
      <c r="UVB54"/>
      <c r="UVC54"/>
      <c r="UVD54"/>
      <c r="UVE54"/>
      <c r="UVF54"/>
      <c r="UVG54"/>
      <c r="UVH54"/>
      <c r="UVI54"/>
      <c r="UVJ54"/>
      <c r="UVK54"/>
      <c r="UVL54"/>
      <c r="UVM54"/>
      <c r="UVN54"/>
      <c r="UVO54"/>
      <c r="UVP54"/>
      <c r="UVQ54"/>
      <c r="UVR54"/>
      <c r="UVS54"/>
      <c r="UVT54"/>
      <c r="UVU54"/>
      <c r="UVV54"/>
      <c r="UVW54"/>
      <c r="UVX54"/>
      <c r="UVY54"/>
      <c r="UVZ54"/>
      <c r="UWA54"/>
      <c r="UWB54"/>
      <c r="UWC54"/>
      <c r="UWD54"/>
      <c r="UWE54"/>
      <c r="UWF54"/>
      <c r="UWG54"/>
      <c r="UWH54"/>
      <c r="UWI54"/>
      <c r="UWJ54"/>
      <c r="UWK54"/>
      <c r="UWL54"/>
      <c r="UWM54"/>
      <c r="UWN54"/>
      <c r="UWO54"/>
      <c r="UWP54"/>
      <c r="UWQ54"/>
      <c r="UWR54"/>
      <c r="UWS54"/>
      <c r="UWT54"/>
      <c r="UWU54"/>
      <c r="UWV54"/>
      <c r="UWW54"/>
      <c r="UWX54"/>
      <c r="UWY54"/>
      <c r="UWZ54"/>
      <c r="UXA54"/>
      <c r="UXB54"/>
      <c r="UXC54"/>
      <c r="UXD54"/>
      <c r="UXE54"/>
      <c r="UXF54"/>
      <c r="UXG54"/>
      <c r="UXH54"/>
      <c r="UXI54"/>
      <c r="UXJ54"/>
      <c r="UXK54"/>
      <c r="UXL54"/>
      <c r="UXM54"/>
      <c r="UXN54"/>
      <c r="UXO54"/>
      <c r="UXP54"/>
      <c r="UXQ54"/>
      <c r="UXR54"/>
      <c r="UXS54"/>
      <c r="UXT54"/>
      <c r="UXU54"/>
      <c r="UXV54"/>
      <c r="UXW54"/>
      <c r="UXX54"/>
      <c r="UXY54"/>
      <c r="UXZ54"/>
      <c r="UYA54"/>
      <c r="UYB54"/>
      <c r="UYC54"/>
      <c r="UYD54"/>
      <c r="UYE54"/>
      <c r="UYF54"/>
      <c r="UYG54"/>
      <c r="UYH54"/>
      <c r="UYI54"/>
      <c r="UYJ54"/>
      <c r="UYK54"/>
      <c r="UYL54"/>
      <c r="UYM54"/>
      <c r="UYN54"/>
      <c r="UYO54"/>
      <c r="UYP54"/>
      <c r="UYQ54"/>
      <c r="UYR54"/>
      <c r="UYS54"/>
      <c r="UYT54"/>
      <c r="UYU54"/>
      <c r="UYV54"/>
      <c r="UYW54"/>
      <c r="UYX54"/>
      <c r="UYY54"/>
      <c r="UYZ54"/>
      <c r="UZA54"/>
      <c r="UZB54"/>
      <c r="UZC54"/>
      <c r="UZD54"/>
      <c r="UZE54"/>
      <c r="UZF54"/>
      <c r="UZG54"/>
      <c r="UZH54"/>
      <c r="UZI54"/>
      <c r="UZJ54"/>
      <c r="UZK54"/>
      <c r="UZL54"/>
      <c r="UZM54"/>
      <c r="UZN54"/>
      <c r="UZO54"/>
      <c r="UZP54"/>
      <c r="UZQ54"/>
      <c r="UZR54"/>
      <c r="UZS54"/>
      <c r="UZT54"/>
      <c r="UZU54"/>
      <c r="UZV54"/>
      <c r="UZW54"/>
      <c r="UZX54"/>
      <c r="UZY54"/>
      <c r="UZZ54"/>
      <c r="VAA54"/>
      <c r="VAB54"/>
      <c r="VAC54"/>
      <c r="VAD54"/>
      <c r="VAE54"/>
      <c r="VAF54"/>
      <c r="VAG54"/>
      <c r="VAH54"/>
      <c r="VAI54"/>
      <c r="VAJ54"/>
      <c r="VAK54"/>
      <c r="VAL54"/>
      <c r="VAM54"/>
      <c r="VAN54"/>
      <c r="VAO54"/>
      <c r="VAP54"/>
      <c r="VAQ54"/>
      <c r="VAR54"/>
      <c r="VAS54"/>
      <c r="VAT54"/>
      <c r="VAU54"/>
      <c r="VAV54"/>
      <c r="VAW54"/>
      <c r="VAX54"/>
      <c r="VAY54"/>
      <c r="VAZ54"/>
      <c r="VBA54"/>
      <c r="VBB54"/>
      <c r="VBC54"/>
      <c r="VBD54"/>
      <c r="VBE54"/>
      <c r="VBF54"/>
      <c r="VBG54"/>
      <c r="VBH54"/>
      <c r="VBI54"/>
      <c r="VBJ54"/>
      <c r="VBK54"/>
      <c r="VBL54"/>
      <c r="VBM54"/>
      <c r="VBN54"/>
      <c r="VBO54"/>
      <c r="VBP54"/>
      <c r="VBQ54"/>
      <c r="VBR54"/>
      <c r="VBS54"/>
      <c r="VBT54"/>
      <c r="VBU54"/>
      <c r="VBV54"/>
      <c r="VBW54"/>
      <c r="VBX54"/>
      <c r="VBY54"/>
      <c r="VBZ54"/>
      <c r="VCA54"/>
      <c r="VCB54"/>
      <c r="VCC54"/>
      <c r="VCD54"/>
      <c r="VCE54"/>
      <c r="VCF54"/>
      <c r="VCG54"/>
      <c r="VCH54"/>
      <c r="VCI54"/>
      <c r="VCJ54"/>
      <c r="VCK54"/>
      <c r="VCL54"/>
      <c r="VCM54"/>
      <c r="VCN54"/>
      <c r="VCO54"/>
      <c r="VCP54"/>
      <c r="VCQ54"/>
      <c r="VCR54"/>
      <c r="VCS54"/>
      <c r="VCT54"/>
      <c r="VCU54"/>
      <c r="VCV54"/>
      <c r="VCW54"/>
      <c r="VCX54"/>
      <c r="VCY54"/>
      <c r="VCZ54"/>
      <c r="VDA54"/>
      <c r="VDB54"/>
      <c r="VDC54"/>
      <c r="VDD54"/>
      <c r="VDE54"/>
      <c r="VDF54"/>
      <c r="VDG54"/>
      <c r="VDH54"/>
      <c r="VDI54"/>
      <c r="VDJ54"/>
      <c r="VDK54"/>
      <c r="VDL54"/>
      <c r="VDM54"/>
      <c r="VDN54"/>
      <c r="VDO54"/>
      <c r="VDP54"/>
      <c r="VDQ54"/>
      <c r="VDR54"/>
      <c r="VDS54"/>
      <c r="VDT54"/>
      <c r="VDU54"/>
      <c r="VDV54"/>
      <c r="VDW54"/>
      <c r="VDX54"/>
      <c r="VDY54"/>
      <c r="VDZ54"/>
      <c r="VEA54"/>
      <c r="VEB54"/>
      <c r="VEC54"/>
      <c r="VED54"/>
      <c r="VEE54"/>
      <c r="VEF54"/>
      <c r="VEG54"/>
      <c r="VEH54"/>
      <c r="VEI54"/>
      <c r="VEJ54"/>
      <c r="VEK54"/>
      <c r="VEL54"/>
      <c r="VEM54"/>
      <c r="VEN54"/>
      <c r="VEO54"/>
      <c r="VEP54"/>
      <c r="VEQ54"/>
      <c r="VER54"/>
      <c r="VES54"/>
      <c r="VET54"/>
      <c r="VEU54"/>
      <c r="VEV54"/>
      <c r="VEW54"/>
      <c r="VEX54"/>
      <c r="VEY54"/>
      <c r="VEZ54"/>
      <c r="VFA54"/>
      <c r="VFB54"/>
      <c r="VFC54"/>
      <c r="VFD54"/>
      <c r="VFE54"/>
      <c r="VFF54"/>
      <c r="VFG54"/>
      <c r="VFH54"/>
      <c r="VFI54"/>
      <c r="VFJ54"/>
      <c r="VFK54"/>
      <c r="VFL54"/>
      <c r="VFM54"/>
      <c r="VFN54"/>
      <c r="VFO54"/>
      <c r="VFP54"/>
      <c r="VFQ54"/>
      <c r="VFR54"/>
      <c r="VFS54"/>
      <c r="VFT54"/>
      <c r="VFU54"/>
      <c r="VFV54"/>
      <c r="VFW54"/>
      <c r="VFX54"/>
      <c r="VFY54"/>
      <c r="VFZ54"/>
      <c r="VGA54"/>
      <c r="VGB54"/>
      <c r="VGC54"/>
      <c r="VGD54"/>
      <c r="VGE54"/>
      <c r="VGF54"/>
      <c r="VGG54"/>
      <c r="VGH54"/>
      <c r="VGI54"/>
      <c r="VGJ54"/>
      <c r="VGK54"/>
      <c r="VGL54"/>
      <c r="VGM54"/>
      <c r="VGN54"/>
      <c r="VGO54"/>
      <c r="VGP54"/>
      <c r="VGQ54"/>
      <c r="VGR54"/>
      <c r="VGS54"/>
      <c r="VGT54"/>
      <c r="VGU54"/>
      <c r="VGV54"/>
      <c r="VGW54"/>
      <c r="VGX54"/>
      <c r="VGY54"/>
      <c r="VGZ54"/>
      <c r="VHA54"/>
      <c r="VHB54"/>
      <c r="VHC54"/>
      <c r="VHD54"/>
      <c r="VHE54"/>
      <c r="VHF54"/>
      <c r="VHG54"/>
      <c r="VHH54"/>
      <c r="VHI54"/>
      <c r="VHJ54"/>
      <c r="VHK54"/>
      <c r="VHL54"/>
      <c r="VHM54"/>
      <c r="VHN54"/>
      <c r="VHO54"/>
      <c r="VHP54"/>
      <c r="VHQ54"/>
      <c r="VHR54"/>
      <c r="VHS54"/>
      <c r="VHT54"/>
      <c r="VHU54"/>
      <c r="VHV54"/>
      <c r="VHW54"/>
      <c r="VHX54"/>
      <c r="VHY54"/>
      <c r="VHZ54"/>
      <c r="VIA54"/>
      <c r="VIB54"/>
      <c r="VIC54"/>
      <c r="VID54"/>
      <c r="VIE54"/>
      <c r="VIF54"/>
      <c r="VIG54"/>
      <c r="VIH54"/>
      <c r="VII54"/>
      <c r="VIJ54"/>
      <c r="VIK54"/>
      <c r="VIL54"/>
      <c r="VIM54"/>
      <c r="VIN54"/>
      <c r="VIO54"/>
      <c r="VIP54"/>
      <c r="VIQ54"/>
      <c r="VIR54"/>
      <c r="VIS54"/>
      <c r="VIT54"/>
      <c r="VIU54"/>
      <c r="VIV54"/>
      <c r="VIW54"/>
      <c r="VIX54"/>
      <c r="VIY54"/>
      <c r="VIZ54"/>
      <c r="VJA54"/>
      <c r="VJB54"/>
      <c r="VJC54"/>
      <c r="VJD54"/>
      <c r="VJE54"/>
      <c r="VJF54"/>
      <c r="VJG54"/>
      <c r="VJH54"/>
      <c r="VJI54"/>
      <c r="VJJ54"/>
      <c r="VJK54"/>
      <c r="VJL54"/>
      <c r="VJM54"/>
      <c r="VJN54"/>
      <c r="VJO54"/>
      <c r="VJP54"/>
      <c r="VJQ54"/>
      <c r="VJR54"/>
      <c r="VJS54"/>
      <c r="VJT54"/>
      <c r="VJU54"/>
      <c r="VJV54"/>
      <c r="VJW54"/>
      <c r="VJX54"/>
      <c r="VJY54"/>
      <c r="VJZ54"/>
      <c r="VKA54"/>
      <c r="VKB54"/>
      <c r="VKC54"/>
      <c r="VKD54"/>
      <c r="VKE54"/>
      <c r="VKF54"/>
      <c r="VKG54"/>
      <c r="VKH54"/>
      <c r="VKI54"/>
      <c r="VKJ54"/>
      <c r="VKK54"/>
      <c r="VKL54"/>
      <c r="VKM54"/>
      <c r="VKN54"/>
      <c r="VKO54"/>
      <c r="VKP54"/>
      <c r="VKQ54"/>
      <c r="VKR54"/>
      <c r="VKS54"/>
      <c r="VKT54"/>
      <c r="VKU54"/>
      <c r="VKV54"/>
      <c r="VKW54"/>
      <c r="VKX54"/>
      <c r="VKY54"/>
      <c r="VKZ54"/>
      <c r="VLA54"/>
      <c r="VLB54"/>
      <c r="VLC54"/>
      <c r="VLD54"/>
      <c r="VLE54"/>
      <c r="VLF54"/>
      <c r="VLG54"/>
      <c r="VLH54"/>
      <c r="VLI54"/>
      <c r="VLJ54"/>
      <c r="VLK54"/>
      <c r="VLL54"/>
      <c r="VLM54"/>
      <c r="VLN54"/>
      <c r="VLO54"/>
      <c r="VLP54"/>
      <c r="VLQ54"/>
      <c r="VLR54"/>
      <c r="VLS54"/>
      <c r="VLT54"/>
      <c r="VLU54"/>
      <c r="VLV54"/>
      <c r="VLW54"/>
      <c r="VLX54"/>
      <c r="VLY54"/>
      <c r="VLZ54"/>
      <c r="VMA54"/>
      <c r="VMB54"/>
      <c r="VMC54"/>
      <c r="VMD54"/>
      <c r="VME54"/>
      <c r="VMF54"/>
      <c r="VMG54"/>
      <c r="VMH54"/>
      <c r="VMI54"/>
      <c r="VMJ54"/>
      <c r="VMK54"/>
      <c r="VML54"/>
      <c r="VMM54"/>
      <c r="VMN54"/>
      <c r="VMO54"/>
      <c r="VMP54"/>
      <c r="VMQ54"/>
      <c r="VMR54"/>
      <c r="VMS54"/>
      <c r="VMT54"/>
      <c r="VMU54"/>
      <c r="VMV54"/>
      <c r="VMW54"/>
      <c r="VMX54"/>
      <c r="VMY54"/>
      <c r="VMZ54"/>
      <c r="VNA54"/>
      <c r="VNB54"/>
      <c r="VNC54"/>
      <c r="VND54"/>
      <c r="VNE54"/>
      <c r="VNF54"/>
      <c r="VNG54"/>
      <c r="VNH54"/>
      <c r="VNI54"/>
      <c r="VNJ54"/>
      <c r="VNK54"/>
      <c r="VNL54"/>
      <c r="VNM54"/>
      <c r="VNN54"/>
      <c r="VNO54"/>
      <c r="VNP54"/>
      <c r="VNQ54"/>
      <c r="VNR54"/>
      <c r="VNS54"/>
      <c r="VNT54"/>
      <c r="VNU54"/>
      <c r="VNV54"/>
      <c r="VNW54"/>
      <c r="VNX54"/>
      <c r="VNY54"/>
      <c r="VNZ54"/>
      <c r="VOA54"/>
      <c r="VOB54"/>
      <c r="VOC54"/>
      <c r="VOD54"/>
      <c r="VOE54"/>
      <c r="VOF54"/>
      <c r="VOG54"/>
      <c r="VOH54"/>
      <c r="VOI54"/>
      <c r="VOJ54"/>
      <c r="VOK54"/>
      <c r="VOL54"/>
      <c r="VOM54"/>
      <c r="VON54"/>
      <c r="VOO54"/>
      <c r="VOP54"/>
      <c r="VOQ54"/>
      <c r="VOR54"/>
      <c r="VOS54"/>
      <c r="VOT54"/>
      <c r="VOU54"/>
      <c r="VOV54"/>
      <c r="VOW54"/>
      <c r="VOX54"/>
      <c r="VOY54"/>
      <c r="VOZ54"/>
      <c r="VPA54"/>
      <c r="VPB54"/>
      <c r="VPC54"/>
      <c r="VPD54"/>
      <c r="VPE54"/>
      <c r="VPF54"/>
      <c r="VPG54"/>
      <c r="VPH54"/>
      <c r="VPI54"/>
      <c r="VPJ54"/>
      <c r="VPK54"/>
      <c r="VPL54"/>
      <c r="VPM54"/>
      <c r="VPN54"/>
      <c r="VPO54"/>
      <c r="VPP54"/>
      <c r="VPQ54"/>
      <c r="VPR54"/>
      <c r="VPS54"/>
      <c r="VPT54"/>
      <c r="VPU54"/>
      <c r="VPV54"/>
      <c r="VPW54"/>
      <c r="VPX54"/>
      <c r="VPY54"/>
      <c r="VPZ54"/>
      <c r="VQA54"/>
      <c r="VQB54"/>
      <c r="VQC54"/>
      <c r="VQD54"/>
      <c r="VQE54"/>
      <c r="VQF54"/>
      <c r="VQG54"/>
      <c r="VQH54"/>
      <c r="VQI54"/>
      <c r="VQJ54"/>
      <c r="VQK54"/>
      <c r="VQL54"/>
      <c r="VQM54"/>
      <c r="VQN54"/>
      <c r="VQO54"/>
      <c r="VQP54"/>
      <c r="VQQ54"/>
      <c r="VQR54"/>
      <c r="VQS54"/>
      <c r="VQT54"/>
      <c r="VQU54"/>
      <c r="VQV54"/>
      <c r="VQW54"/>
      <c r="VQX54"/>
      <c r="VQY54"/>
      <c r="VQZ54"/>
      <c r="VRA54"/>
      <c r="VRB54"/>
      <c r="VRC54"/>
      <c r="VRD54"/>
      <c r="VRE54"/>
      <c r="VRF54"/>
      <c r="VRG54"/>
      <c r="VRH54"/>
      <c r="VRI54"/>
      <c r="VRJ54"/>
      <c r="VRK54"/>
      <c r="VRL54"/>
      <c r="VRM54"/>
      <c r="VRN54"/>
      <c r="VRO54"/>
      <c r="VRP54"/>
      <c r="VRQ54"/>
      <c r="VRR54"/>
      <c r="VRS54"/>
      <c r="VRT54"/>
      <c r="VRU54"/>
      <c r="VRV54"/>
      <c r="VRW54"/>
      <c r="VRX54"/>
      <c r="VRY54"/>
      <c r="VRZ54"/>
      <c r="VSA54"/>
      <c r="VSB54"/>
      <c r="VSC54"/>
      <c r="VSD54"/>
      <c r="VSE54"/>
      <c r="VSF54"/>
      <c r="VSG54"/>
      <c r="VSH54"/>
      <c r="VSI54"/>
      <c r="VSJ54"/>
      <c r="VSK54"/>
      <c r="VSL54"/>
      <c r="VSM54"/>
      <c r="VSN54"/>
      <c r="VSO54"/>
      <c r="VSP54"/>
      <c r="VSQ54"/>
      <c r="VSR54"/>
      <c r="VSS54"/>
      <c r="VST54"/>
      <c r="VSU54"/>
      <c r="VSV54"/>
      <c r="VSW54"/>
      <c r="VSX54"/>
      <c r="VSY54"/>
      <c r="VSZ54"/>
      <c r="VTA54"/>
      <c r="VTB54"/>
      <c r="VTC54"/>
      <c r="VTD54"/>
      <c r="VTE54"/>
      <c r="VTF54"/>
      <c r="VTG54"/>
      <c r="VTH54"/>
      <c r="VTI54"/>
      <c r="VTJ54"/>
      <c r="VTK54"/>
      <c r="VTL54"/>
      <c r="VTM54"/>
      <c r="VTN54"/>
      <c r="VTO54"/>
      <c r="VTP54"/>
      <c r="VTQ54"/>
      <c r="VTR54"/>
      <c r="VTS54"/>
      <c r="VTT54"/>
      <c r="VTU54"/>
      <c r="VTV54"/>
      <c r="VTW54"/>
      <c r="VTX54"/>
      <c r="VTY54"/>
      <c r="VTZ54"/>
      <c r="VUA54"/>
      <c r="VUB54"/>
      <c r="VUC54"/>
      <c r="VUD54"/>
      <c r="VUE54"/>
      <c r="VUF54"/>
      <c r="VUG54"/>
      <c r="VUH54"/>
      <c r="VUI54"/>
      <c r="VUJ54"/>
      <c r="VUK54"/>
      <c r="VUL54"/>
      <c r="VUM54"/>
      <c r="VUN54"/>
      <c r="VUO54"/>
      <c r="VUP54"/>
      <c r="VUQ54"/>
      <c r="VUR54"/>
      <c r="VUS54"/>
      <c r="VUT54"/>
      <c r="VUU54"/>
      <c r="VUV54"/>
      <c r="VUW54"/>
      <c r="VUX54"/>
      <c r="VUY54"/>
      <c r="VUZ54"/>
      <c r="VVA54"/>
      <c r="VVB54"/>
      <c r="VVC54"/>
      <c r="VVD54"/>
      <c r="VVE54"/>
      <c r="VVF54"/>
      <c r="VVG54"/>
      <c r="VVH54"/>
      <c r="VVI54"/>
      <c r="VVJ54"/>
      <c r="VVK54"/>
      <c r="VVL54"/>
      <c r="VVM54"/>
      <c r="VVN54"/>
      <c r="VVO54"/>
      <c r="VVP54"/>
      <c r="VVQ54"/>
      <c r="VVR54"/>
      <c r="VVS54"/>
      <c r="VVT54"/>
      <c r="VVU54"/>
      <c r="VVV54"/>
      <c r="VVW54"/>
      <c r="VVX54"/>
      <c r="VVY54"/>
      <c r="VVZ54"/>
      <c r="VWA54"/>
      <c r="VWB54"/>
      <c r="VWC54"/>
      <c r="VWD54"/>
      <c r="VWE54"/>
      <c r="VWF54"/>
      <c r="VWG54"/>
      <c r="VWH54"/>
      <c r="VWI54"/>
      <c r="VWJ54"/>
      <c r="VWK54"/>
      <c r="VWL54"/>
      <c r="VWM54"/>
      <c r="VWN54"/>
      <c r="VWO54"/>
      <c r="VWP54"/>
      <c r="VWQ54"/>
      <c r="VWR54"/>
      <c r="VWS54"/>
      <c r="VWT54"/>
      <c r="VWU54"/>
      <c r="VWV54"/>
      <c r="VWW54"/>
      <c r="VWX54"/>
      <c r="VWY54"/>
      <c r="VWZ54"/>
      <c r="VXA54"/>
      <c r="VXB54"/>
      <c r="VXC54"/>
      <c r="VXD54"/>
      <c r="VXE54"/>
      <c r="VXF54"/>
      <c r="VXG54"/>
      <c r="VXH54"/>
      <c r="VXI54"/>
      <c r="VXJ54"/>
      <c r="VXK54"/>
      <c r="VXL54"/>
      <c r="VXM54"/>
      <c r="VXN54"/>
      <c r="VXO54"/>
      <c r="VXP54"/>
      <c r="VXQ54"/>
      <c r="VXR54"/>
      <c r="VXS54"/>
      <c r="VXT54"/>
      <c r="VXU54"/>
      <c r="VXV54"/>
      <c r="VXW54"/>
      <c r="VXX54"/>
      <c r="VXY54"/>
      <c r="VXZ54"/>
      <c r="VYA54"/>
      <c r="VYB54"/>
      <c r="VYC54"/>
      <c r="VYD54"/>
      <c r="VYE54"/>
      <c r="VYF54"/>
      <c r="VYG54"/>
      <c r="VYH54"/>
      <c r="VYI54"/>
      <c r="VYJ54"/>
      <c r="VYK54"/>
      <c r="VYL54"/>
      <c r="VYM54"/>
      <c r="VYN54"/>
      <c r="VYO54"/>
      <c r="VYP54"/>
      <c r="VYQ54"/>
      <c r="VYR54"/>
      <c r="VYS54"/>
      <c r="VYT54"/>
      <c r="VYU54"/>
      <c r="VYV54"/>
      <c r="VYW54"/>
      <c r="VYX54"/>
      <c r="VYY54"/>
      <c r="VYZ54"/>
      <c r="VZA54"/>
      <c r="VZB54"/>
      <c r="VZC54"/>
      <c r="VZD54"/>
      <c r="VZE54"/>
      <c r="VZF54"/>
      <c r="VZG54"/>
      <c r="VZH54"/>
      <c r="VZI54"/>
      <c r="VZJ54"/>
      <c r="VZK54"/>
      <c r="VZL54"/>
      <c r="VZM54"/>
      <c r="VZN54"/>
      <c r="VZO54"/>
      <c r="VZP54"/>
      <c r="VZQ54"/>
      <c r="VZR54"/>
      <c r="VZS54"/>
      <c r="VZT54"/>
      <c r="VZU54"/>
      <c r="VZV54"/>
      <c r="VZW54"/>
      <c r="VZX54"/>
      <c r="VZY54"/>
      <c r="VZZ54"/>
      <c r="WAA54"/>
      <c r="WAB54"/>
      <c r="WAC54"/>
      <c r="WAD54"/>
      <c r="WAE54"/>
      <c r="WAF54"/>
      <c r="WAG54"/>
      <c r="WAH54"/>
      <c r="WAI54"/>
      <c r="WAJ54"/>
      <c r="WAK54"/>
      <c r="WAL54"/>
      <c r="WAM54"/>
      <c r="WAN54"/>
      <c r="WAO54"/>
      <c r="WAP54"/>
      <c r="WAQ54"/>
      <c r="WAR54"/>
      <c r="WAS54"/>
      <c r="WAT54"/>
      <c r="WAU54"/>
      <c r="WAV54"/>
      <c r="WAW54"/>
      <c r="WAX54"/>
      <c r="WAY54"/>
      <c r="WAZ54"/>
      <c r="WBA54"/>
      <c r="WBB54"/>
      <c r="WBC54"/>
      <c r="WBD54"/>
      <c r="WBE54"/>
      <c r="WBF54"/>
      <c r="WBG54"/>
      <c r="WBH54"/>
      <c r="WBI54"/>
      <c r="WBJ54"/>
      <c r="WBK54"/>
      <c r="WBL54"/>
      <c r="WBM54"/>
      <c r="WBN54"/>
      <c r="WBO54"/>
      <c r="WBP54"/>
      <c r="WBQ54"/>
      <c r="WBR54"/>
      <c r="WBS54"/>
      <c r="WBT54"/>
      <c r="WBU54"/>
      <c r="WBV54"/>
      <c r="WBW54"/>
      <c r="WBX54"/>
      <c r="WBY54"/>
      <c r="WBZ54"/>
      <c r="WCA54"/>
      <c r="WCB54"/>
      <c r="WCC54"/>
      <c r="WCD54"/>
      <c r="WCE54"/>
      <c r="WCF54"/>
      <c r="WCG54"/>
      <c r="WCH54"/>
      <c r="WCI54"/>
      <c r="WCJ54"/>
      <c r="WCK54"/>
      <c r="WCL54"/>
      <c r="WCM54"/>
      <c r="WCN54"/>
      <c r="WCO54"/>
      <c r="WCP54"/>
      <c r="WCQ54"/>
      <c r="WCR54"/>
      <c r="WCS54"/>
      <c r="WCT54"/>
      <c r="WCU54"/>
      <c r="WCV54"/>
      <c r="WCW54"/>
      <c r="WCX54"/>
      <c r="WCY54"/>
      <c r="WCZ54"/>
      <c r="WDA54"/>
      <c r="WDB54"/>
      <c r="WDC54"/>
      <c r="WDD54"/>
      <c r="WDE54"/>
      <c r="WDF54"/>
      <c r="WDG54"/>
      <c r="WDH54"/>
      <c r="WDI54"/>
      <c r="WDJ54"/>
      <c r="WDK54"/>
      <c r="WDL54"/>
      <c r="WDM54"/>
      <c r="WDN54"/>
      <c r="WDO54"/>
      <c r="WDP54"/>
      <c r="WDQ54"/>
      <c r="WDR54"/>
      <c r="WDS54"/>
      <c r="WDT54"/>
      <c r="WDU54"/>
      <c r="WDV54"/>
      <c r="WDW54"/>
      <c r="WDX54"/>
      <c r="WDY54"/>
      <c r="WDZ54"/>
      <c r="WEA54"/>
      <c r="WEB54"/>
      <c r="WEC54"/>
      <c r="WED54"/>
      <c r="WEE54"/>
      <c r="WEF54"/>
      <c r="WEG54"/>
      <c r="WEH54"/>
      <c r="WEI54"/>
      <c r="WEJ54"/>
      <c r="WEK54"/>
      <c r="WEL54"/>
      <c r="WEM54"/>
      <c r="WEN54"/>
      <c r="WEO54"/>
      <c r="WEP54"/>
      <c r="WEQ54"/>
      <c r="WER54"/>
      <c r="WES54"/>
      <c r="WET54"/>
      <c r="WEU54"/>
      <c r="WEV54"/>
      <c r="WEW54"/>
      <c r="WEX54"/>
      <c r="WEY54"/>
      <c r="WEZ54"/>
      <c r="WFA54"/>
      <c r="WFB54"/>
      <c r="WFC54"/>
      <c r="WFD54"/>
      <c r="WFE54"/>
      <c r="WFF54"/>
      <c r="WFG54"/>
      <c r="WFH54"/>
      <c r="WFI54"/>
      <c r="WFJ54"/>
      <c r="WFK54"/>
      <c r="WFL54"/>
      <c r="WFM54"/>
      <c r="WFN54"/>
      <c r="WFO54"/>
      <c r="WFP54"/>
      <c r="WFQ54"/>
      <c r="WFR54"/>
      <c r="WFS54"/>
      <c r="WFT54"/>
      <c r="WFU54"/>
      <c r="WFV54"/>
      <c r="WFW54"/>
      <c r="WFX54"/>
      <c r="WFY54"/>
      <c r="WFZ54"/>
      <c r="WGA54"/>
      <c r="WGB54"/>
      <c r="WGC54"/>
      <c r="WGD54"/>
      <c r="WGE54"/>
      <c r="WGF54"/>
      <c r="WGG54"/>
      <c r="WGH54"/>
      <c r="WGI54"/>
      <c r="WGJ54"/>
      <c r="WGK54"/>
      <c r="WGL54"/>
      <c r="WGM54"/>
      <c r="WGN54"/>
      <c r="WGO54"/>
      <c r="WGP54"/>
      <c r="WGQ54"/>
      <c r="WGR54"/>
      <c r="WGS54"/>
      <c r="WGT54"/>
      <c r="WGU54"/>
      <c r="WGV54"/>
      <c r="WGW54"/>
      <c r="WGX54"/>
      <c r="WGY54"/>
      <c r="WGZ54"/>
      <c r="WHA54"/>
      <c r="WHB54"/>
      <c r="WHC54"/>
      <c r="WHD54"/>
      <c r="WHE54"/>
      <c r="WHF54"/>
      <c r="WHG54"/>
      <c r="WHH54"/>
      <c r="WHI54"/>
      <c r="WHJ54"/>
      <c r="WHK54"/>
      <c r="WHL54"/>
      <c r="WHM54"/>
      <c r="WHN54"/>
      <c r="WHO54"/>
      <c r="WHP54"/>
      <c r="WHQ54"/>
      <c r="WHR54"/>
      <c r="WHS54"/>
      <c r="WHT54"/>
      <c r="WHU54"/>
      <c r="WHV54"/>
      <c r="WHW54"/>
      <c r="WHX54"/>
      <c r="WHY54"/>
      <c r="WHZ54"/>
      <c r="WIA54"/>
      <c r="WIB54"/>
      <c r="WIC54"/>
      <c r="WID54"/>
      <c r="WIE54"/>
      <c r="WIF54"/>
      <c r="WIG54"/>
      <c r="WIH54"/>
      <c r="WII54"/>
      <c r="WIJ54"/>
      <c r="WIK54"/>
      <c r="WIL54"/>
      <c r="WIM54"/>
      <c r="WIN54"/>
      <c r="WIO54"/>
      <c r="WIP54"/>
      <c r="WIQ54"/>
      <c r="WIR54"/>
      <c r="WIS54"/>
      <c r="WIT54"/>
      <c r="WIU54"/>
      <c r="WIV54"/>
      <c r="WIW54"/>
      <c r="WIX54"/>
      <c r="WIY54"/>
      <c r="WIZ54"/>
      <c r="WJA54"/>
      <c r="WJB54"/>
      <c r="WJC54"/>
      <c r="WJD54"/>
      <c r="WJE54"/>
      <c r="WJF54"/>
      <c r="WJG54"/>
      <c r="WJH54"/>
      <c r="WJI54"/>
      <c r="WJJ54"/>
      <c r="WJK54"/>
      <c r="WJL54"/>
      <c r="WJM54"/>
      <c r="WJN54"/>
      <c r="WJO54"/>
      <c r="WJP54"/>
      <c r="WJQ54"/>
      <c r="WJR54"/>
      <c r="WJS54"/>
      <c r="WJT54"/>
      <c r="WJU54"/>
      <c r="WJV54"/>
      <c r="WJW54"/>
      <c r="WJX54"/>
      <c r="WJY54"/>
      <c r="WJZ54"/>
      <c r="WKA54"/>
      <c r="WKB54"/>
      <c r="WKC54"/>
      <c r="WKD54"/>
      <c r="WKE54"/>
      <c r="WKF54"/>
      <c r="WKG54"/>
      <c r="WKH54"/>
      <c r="WKI54"/>
      <c r="WKJ54"/>
      <c r="WKK54"/>
      <c r="WKL54"/>
      <c r="WKM54"/>
      <c r="WKN54"/>
      <c r="WKO54"/>
      <c r="WKP54"/>
      <c r="WKQ54"/>
      <c r="WKR54"/>
      <c r="WKS54"/>
      <c r="WKT54"/>
      <c r="WKU54"/>
      <c r="WKV54"/>
      <c r="WKW54"/>
      <c r="WKX54"/>
      <c r="WKY54"/>
      <c r="WKZ54"/>
      <c r="WLA54"/>
      <c r="WLB54"/>
      <c r="WLC54"/>
      <c r="WLD54"/>
      <c r="WLE54"/>
      <c r="WLF54"/>
      <c r="WLG54"/>
      <c r="WLH54"/>
      <c r="WLI54"/>
      <c r="WLJ54"/>
      <c r="WLK54"/>
      <c r="WLL54"/>
      <c r="WLM54"/>
      <c r="WLN54"/>
      <c r="WLO54"/>
      <c r="WLP54"/>
      <c r="WLQ54"/>
      <c r="WLR54"/>
      <c r="WLS54"/>
      <c r="WLT54"/>
      <c r="WLU54"/>
      <c r="WLV54"/>
      <c r="WLW54"/>
      <c r="WLX54"/>
      <c r="WLY54"/>
      <c r="WLZ54"/>
      <c r="WMA54"/>
      <c r="WMB54"/>
      <c r="WMC54"/>
      <c r="WMD54"/>
      <c r="WME54"/>
      <c r="WMF54"/>
      <c r="WMG54"/>
      <c r="WMH54"/>
      <c r="WMI54"/>
      <c r="WMJ54"/>
      <c r="WMK54"/>
      <c r="WML54"/>
      <c r="WMM54"/>
      <c r="WMN54"/>
      <c r="WMO54"/>
      <c r="WMP54"/>
      <c r="WMQ54"/>
      <c r="WMR54"/>
      <c r="WMS54"/>
      <c r="WMT54"/>
      <c r="WMU54"/>
      <c r="WMV54"/>
      <c r="WMW54"/>
      <c r="WMX54"/>
      <c r="WMY54"/>
      <c r="WMZ54"/>
      <c r="WNA54"/>
      <c r="WNB54"/>
      <c r="WNC54"/>
      <c r="WND54"/>
      <c r="WNE54"/>
      <c r="WNF54"/>
      <c r="WNG54"/>
      <c r="WNH54"/>
      <c r="WNI54"/>
      <c r="WNJ54"/>
      <c r="WNK54"/>
      <c r="WNL54"/>
      <c r="WNM54"/>
      <c r="WNN54"/>
      <c r="WNO54"/>
      <c r="WNP54"/>
      <c r="WNQ54"/>
      <c r="WNR54"/>
      <c r="WNS54"/>
      <c r="WNT54"/>
      <c r="WNU54"/>
      <c r="WNV54"/>
      <c r="WNW54"/>
      <c r="WNX54"/>
      <c r="WNY54"/>
      <c r="WNZ54"/>
      <c r="WOA54"/>
      <c r="WOB54"/>
      <c r="WOC54"/>
      <c r="WOD54"/>
      <c r="WOE54"/>
      <c r="WOF54"/>
      <c r="WOG54"/>
      <c r="WOH54"/>
      <c r="WOI54"/>
      <c r="WOJ54"/>
      <c r="WOK54"/>
      <c r="WOL54"/>
      <c r="WOM54"/>
      <c r="WON54"/>
      <c r="WOO54"/>
      <c r="WOP54"/>
      <c r="WOQ54"/>
      <c r="WOR54"/>
      <c r="WOS54"/>
      <c r="WOT54"/>
      <c r="WOU54"/>
      <c r="WOV54"/>
      <c r="WOW54"/>
      <c r="WOX54"/>
      <c r="WOY54"/>
      <c r="WOZ54"/>
      <c r="WPA54"/>
      <c r="WPB54"/>
      <c r="WPC54"/>
      <c r="WPD54"/>
      <c r="WPE54"/>
      <c r="WPF54"/>
      <c r="WPG54"/>
      <c r="WPH54"/>
      <c r="WPI54"/>
      <c r="WPJ54"/>
      <c r="WPK54"/>
      <c r="WPL54"/>
      <c r="WPM54"/>
      <c r="WPN54"/>
      <c r="WPO54"/>
      <c r="WPP54"/>
      <c r="WPQ54"/>
      <c r="WPR54"/>
      <c r="WPS54"/>
      <c r="WPT54"/>
      <c r="WPU54"/>
      <c r="WPV54"/>
      <c r="WPW54"/>
      <c r="WPX54"/>
      <c r="WPY54"/>
      <c r="WPZ54"/>
      <c r="WQA54"/>
      <c r="WQB54"/>
      <c r="WQC54"/>
      <c r="WQD54"/>
      <c r="WQE54"/>
      <c r="WQF54"/>
      <c r="WQG54"/>
      <c r="WQH54"/>
      <c r="WQI54"/>
      <c r="WQJ54"/>
      <c r="WQK54"/>
      <c r="WQL54"/>
      <c r="WQM54"/>
      <c r="WQN54"/>
      <c r="WQO54"/>
      <c r="WQP54"/>
      <c r="WQQ54"/>
      <c r="WQR54"/>
      <c r="WQS54"/>
      <c r="WQT54"/>
      <c r="WQU54"/>
      <c r="WQV54"/>
      <c r="WQW54"/>
      <c r="WQX54"/>
      <c r="WQY54"/>
      <c r="WQZ54"/>
      <c r="WRA54"/>
      <c r="WRB54"/>
      <c r="WRC54"/>
      <c r="WRD54"/>
      <c r="WRE54"/>
      <c r="WRF54"/>
      <c r="WRG54"/>
      <c r="WRH54"/>
      <c r="WRI54"/>
      <c r="WRJ54"/>
      <c r="WRK54"/>
      <c r="WRL54"/>
      <c r="WRM54"/>
      <c r="WRN54"/>
      <c r="WRO54"/>
      <c r="WRP54"/>
      <c r="WRQ54"/>
      <c r="WRR54"/>
      <c r="WRS54"/>
      <c r="WRT54"/>
      <c r="WRU54"/>
      <c r="WRV54"/>
      <c r="WRW54"/>
      <c r="WRX54"/>
      <c r="WRY54"/>
      <c r="WRZ54"/>
      <c r="WSA54"/>
      <c r="WSB54"/>
      <c r="WSC54"/>
      <c r="WSD54"/>
      <c r="WSE54"/>
      <c r="WSF54"/>
      <c r="WSG54"/>
      <c r="WSH54"/>
      <c r="WSI54"/>
      <c r="WSJ54"/>
      <c r="WSK54"/>
      <c r="WSL54"/>
      <c r="WSM54"/>
      <c r="WSN54"/>
      <c r="WSO54"/>
      <c r="WSP54"/>
      <c r="WSQ54"/>
      <c r="WSR54"/>
      <c r="WSS54"/>
      <c r="WST54"/>
      <c r="WSU54"/>
      <c r="WSV54"/>
      <c r="WSW54"/>
      <c r="WSX54"/>
      <c r="WSY54"/>
      <c r="WSZ54"/>
      <c r="WTA54"/>
      <c r="WTB54"/>
      <c r="WTC54"/>
      <c r="WTD54"/>
      <c r="WTE54"/>
      <c r="WTF54"/>
      <c r="WTG54"/>
      <c r="WTH54"/>
      <c r="WTI54"/>
      <c r="WTJ54"/>
      <c r="WTK54"/>
      <c r="WTL54"/>
      <c r="WTM54"/>
      <c r="WTN54"/>
      <c r="WTO54"/>
      <c r="WTP54"/>
      <c r="WTQ54"/>
      <c r="WTR54"/>
      <c r="WTS54"/>
      <c r="WTT54"/>
      <c r="WTU54"/>
      <c r="WTV54"/>
      <c r="WTW54"/>
      <c r="WTX54"/>
      <c r="WTY54"/>
      <c r="WTZ54"/>
      <c r="WUA54"/>
      <c r="WUB54"/>
      <c r="WUC54"/>
      <c r="WUD54"/>
      <c r="WUE54"/>
      <c r="WUF54"/>
      <c r="WUG54"/>
      <c r="WUH54"/>
      <c r="WUI54"/>
      <c r="WUJ54"/>
      <c r="WUK54"/>
      <c r="WUL54"/>
      <c r="WUM54"/>
      <c r="WUN54"/>
      <c r="WUO54"/>
      <c r="WUP54"/>
      <c r="WUQ54"/>
      <c r="WUR54"/>
      <c r="WUS54"/>
      <c r="WUT54"/>
      <c r="WUU54"/>
      <c r="WUV54"/>
      <c r="WUW54"/>
      <c r="WUX54"/>
      <c r="WUY54"/>
      <c r="WUZ54"/>
      <c r="WVA54"/>
      <c r="WVB54"/>
      <c r="WVC54"/>
      <c r="WVD54"/>
      <c r="WVE54"/>
      <c r="WVF54"/>
      <c r="WVG54"/>
      <c r="WVH54"/>
      <c r="WVI54"/>
      <c r="WVJ54"/>
      <c r="WVK54"/>
      <c r="WVL54"/>
      <c r="WVM54"/>
      <c r="WVN54"/>
      <c r="WVO54"/>
      <c r="WVP54"/>
      <c r="WVQ54"/>
      <c r="WVR54"/>
      <c r="WVS54"/>
      <c r="WVT54"/>
      <c r="WVU54"/>
      <c r="WVV54"/>
      <c r="WVW54"/>
      <c r="WVX54"/>
      <c r="WVY54"/>
      <c r="WVZ54"/>
      <c r="WWA54"/>
      <c r="WWB54"/>
      <c r="WWC54"/>
      <c r="WWD54"/>
      <c r="WWE54"/>
      <c r="WWF54"/>
      <c r="WWG54"/>
      <c r="WWH54"/>
      <c r="WWI54"/>
      <c r="WWJ54"/>
      <c r="WWK54"/>
      <c r="WWL54"/>
      <c r="WWM54"/>
      <c r="WWN54"/>
      <c r="WWO54"/>
      <c r="WWP54"/>
      <c r="WWQ54"/>
      <c r="WWR54"/>
      <c r="WWS54"/>
      <c r="WWT54"/>
      <c r="WWU54"/>
      <c r="WWV54"/>
      <c r="WWW54"/>
      <c r="WWX54"/>
      <c r="WWY54"/>
      <c r="WWZ54"/>
      <c r="WXA54"/>
      <c r="WXB54"/>
      <c r="WXC54"/>
      <c r="WXD54"/>
      <c r="WXE54"/>
      <c r="WXF54"/>
      <c r="WXG54"/>
      <c r="WXH54"/>
      <c r="WXI54"/>
      <c r="WXJ54"/>
      <c r="WXK54"/>
      <c r="WXL54"/>
      <c r="WXM54"/>
      <c r="WXN54"/>
      <c r="WXO54"/>
      <c r="WXP54"/>
      <c r="WXQ54"/>
      <c r="WXR54"/>
      <c r="WXS54"/>
      <c r="WXT54"/>
      <c r="WXU54"/>
      <c r="WXV54"/>
      <c r="WXW54"/>
      <c r="WXX54"/>
      <c r="WXY54"/>
      <c r="WXZ54"/>
      <c r="WYA54"/>
      <c r="WYB54"/>
      <c r="WYC54"/>
      <c r="WYD54"/>
      <c r="WYE54"/>
      <c r="WYF54"/>
      <c r="WYG54"/>
      <c r="WYH54"/>
      <c r="WYI54"/>
      <c r="WYJ54"/>
      <c r="WYK54"/>
      <c r="WYL54"/>
      <c r="WYM54"/>
      <c r="WYN54"/>
      <c r="WYO54"/>
      <c r="WYP54"/>
      <c r="WYQ54"/>
      <c r="WYR54"/>
      <c r="WYS54"/>
      <c r="WYT54"/>
      <c r="WYU54"/>
      <c r="WYV54"/>
      <c r="WYW54"/>
      <c r="WYX54"/>
      <c r="WYY54"/>
      <c r="WYZ54"/>
      <c r="WZA54"/>
      <c r="WZB54"/>
      <c r="WZC54"/>
      <c r="WZD54"/>
      <c r="WZE54"/>
      <c r="WZF54"/>
      <c r="WZG54"/>
      <c r="WZH54"/>
      <c r="WZI54"/>
      <c r="WZJ54"/>
      <c r="WZK54"/>
      <c r="WZL54"/>
      <c r="WZM54"/>
      <c r="WZN54"/>
      <c r="WZO54"/>
      <c r="WZP54"/>
      <c r="WZQ54"/>
      <c r="WZR54"/>
      <c r="WZS54"/>
      <c r="WZT54"/>
      <c r="WZU54"/>
      <c r="WZV54"/>
      <c r="WZW54"/>
      <c r="WZX54"/>
      <c r="WZY54"/>
      <c r="WZZ54"/>
      <c r="XAA54"/>
      <c r="XAB54"/>
      <c r="XAC54"/>
      <c r="XAD54"/>
      <c r="XAE54"/>
      <c r="XAF54"/>
      <c r="XAG54"/>
      <c r="XAH54"/>
      <c r="XAI54"/>
      <c r="XAJ54"/>
      <c r="XAK54"/>
      <c r="XAL54"/>
      <c r="XAM54"/>
      <c r="XAN54"/>
      <c r="XAO54"/>
      <c r="XAP54"/>
      <c r="XAQ54"/>
      <c r="XAR54"/>
      <c r="XAS54"/>
      <c r="XAT54"/>
      <c r="XAU54"/>
      <c r="XAV54"/>
      <c r="XAW54"/>
      <c r="XAX54"/>
      <c r="XAY54"/>
      <c r="XAZ54"/>
      <c r="XBA54"/>
      <c r="XBB54"/>
      <c r="XBC54"/>
      <c r="XBD54"/>
      <c r="XBE54"/>
      <c r="XBF54"/>
      <c r="XBG54"/>
      <c r="XBH54"/>
      <c r="XBI54"/>
      <c r="XBJ54"/>
      <c r="XBK54"/>
      <c r="XBL54"/>
      <c r="XBM54"/>
      <c r="XBN54"/>
      <c r="XBO54"/>
      <c r="XBP54"/>
      <c r="XBQ54"/>
      <c r="XBR54"/>
      <c r="XBS54"/>
      <c r="XBT54"/>
      <c r="XBU54"/>
      <c r="XBV54"/>
      <c r="XBW54"/>
      <c r="XBX54"/>
      <c r="XBY54"/>
      <c r="XBZ54"/>
      <c r="XCA54"/>
      <c r="XCB54"/>
      <c r="XCC54"/>
      <c r="XCD54"/>
      <c r="XCE54"/>
      <c r="XCF54"/>
      <c r="XCG54"/>
      <c r="XCH54"/>
      <c r="XCI54"/>
      <c r="XCJ54"/>
      <c r="XCK54"/>
      <c r="XCL54"/>
      <c r="XCM54"/>
      <c r="XCN54"/>
      <c r="XCO54"/>
      <c r="XCP54"/>
      <c r="XCQ54"/>
      <c r="XCR54"/>
      <c r="XCS54"/>
      <c r="XCT54"/>
      <c r="XCU54"/>
      <c r="XCV54"/>
      <c r="XCW54"/>
      <c r="XCX54"/>
      <c r="XCY54"/>
      <c r="XCZ54"/>
      <c r="XDA54"/>
      <c r="XDB54"/>
      <c r="XDC54"/>
      <c r="XDD54"/>
      <c r="XDE54"/>
      <c r="XDF54"/>
      <c r="XDG54"/>
      <c r="XDH54"/>
      <c r="XDI54"/>
      <c r="XDJ54"/>
      <c r="XDK54"/>
      <c r="XDL54"/>
      <c r="XDM54"/>
    </row>
    <row r="55" spans="1:16341" s="29" customFormat="1" ht="80.099999999999994" customHeight="1" thickTop="1" thickBot="1" x14ac:dyDescent="0.3">
      <c r="A55" s="2" t="s">
        <v>9</v>
      </c>
      <c r="B55" s="2">
        <v>2019</v>
      </c>
      <c r="C55" s="7"/>
      <c r="D55" s="271"/>
      <c r="E55" s="251" t="s">
        <v>2309</v>
      </c>
      <c r="F55" s="315" t="s">
        <v>2490</v>
      </c>
      <c r="G55" s="165" t="s">
        <v>8</v>
      </c>
      <c r="H55" s="68">
        <v>2.5</v>
      </c>
      <c r="I55" s="68"/>
      <c r="J55" s="70">
        <f t="shared" si="1"/>
        <v>0</v>
      </c>
      <c r="K55" s="159" t="s">
        <v>8</v>
      </c>
      <c r="L55" s="167"/>
      <c r="M55" s="116"/>
      <c r="N55" s="175" t="s">
        <v>1881</v>
      </c>
      <c r="O55" s="176" t="s">
        <v>2307</v>
      </c>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row>
    <row r="56" spans="1:16341" ht="96" customHeight="1" thickTop="1" thickBot="1" x14ac:dyDescent="0.3">
      <c r="A56" s="2" t="s">
        <v>9</v>
      </c>
      <c r="B56" s="2">
        <v>2019</v>
      </c>
      <c r="C56" s="7"/>
      <c r="D56" s="271"/>
      <c r="E56" s="259"/>
      <c r="F56" s="316"/>
      <c r="G56" s="165" t="s">
        <v>8</v>
      </c>
      <c r="H56" s="68">
        <v>2.5</v>
      </c>
      <c r="I56" s="68"/>
      <c r="J56" s="70">
        <f t="shared" si="1"/>
        <v>0</v>
      </c>
      <c r="K56" s="159" t="s">
        <v>8</v>
      </c>
      <c r="L56" s="167"/>
      <c r="M56" s="116"/>
      <c r="N56" s="170" t="s">
        <v>1882</v>
      </c>
      <c r="O56" s="176" t="s">
        <v>2308</v>
      </c>
    </row>
    <row r="57" spans="1:16341" s="29" customFormat="1" ht="63.95" customHeight="1" thickTop="1" thickBot="1" x14ac:dyDescent="0.3">
      <c r="A57" s="2" t="s">
        <v>9</v>
      </c>
      <c r="B57" s="2">
        <v>2019</v>
      </c>
      <c r="C57" s="7"/>
      <c r="D57" s="271"/>
      <c r="E57" s="266"/>
      <c r="F57" s="317"/>
      <c r="G57" s="165" t="s">
        <v>8</v>
      </c>
      <c r="H57" s="68">
        <v>2.5</v>
      </c>
      <c r="I57" s="68"/>
      <c r="J57" s="70">
        <f t="shared" si="1"/>
        <v>0</v>
      </c>
      <c r="K57" s="159" t="s">
        <v>8</v>
      </c>
      <c r="L57" s="167"/>
      <c r="M57" s="116"/>
      <c r="N57" s="170" t="s">
        <v>1883</v>
      </c>
      <c r="O57" s="176" t="s">
        <v>1457</v>
      </c>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c r="AMZ57"/>
      <c r="ANA57"/>
      <c r="ANB57"/>
      <c r="ANC57"/>
      <c r="AND57"/>
      <c r="ANE57"/>
      <c r="ANF57"/>
      <c r="ANG57"/>
      <c r="ANH57"/>
      <c r="ANI57"/>
      <c r="ANJ57"/>
      <c r="ANK57"/>
      <c r="ANL57"/>
      <c r="ANM57"/>
      <c r="ANN57"/>
      <c r="ANO57"/>
      <c r="ANP57"/>
      <c r="ANQ57"/>
      <c r="ANR57"/>
      <c r="ANS57"/>
      <c r="ANT57"/>
      <c r="ANU57"/>
      <c r="ANV57"/>
      <c r="ANW57"/>
      <c r="ANX57"/>
      <c r="ANY57"/>
      <c r="ANZ57"/>
      <c r="AOA57"/>
      <c r="AOB57"/>
      <c r="AOC57"/>
      <c r="AOD57"/>
      <c r="AOE57"/>
      <c r="AOF57"/>
      <c r="AOG57"/>
      <c r="AOH57"/>
      <c r="AOI57"/>
      <c r="AOJ57"/>
      <c r="AOK57"/>
      <c r="AOL57"/>
      <c r="AOM57"/>
      <c r="AON57"/>
      <c r="AOO57"/>
      <c r="AOP57"/>
      <c r="AOQ57"/>
      <c r="AOR57"/>
      <c r="AOS57"/>
      <c r="AOT57"/>
      <c r="AOU57"/>
      <c r="AOV57"/>
      <c r="AOW57"/>
      <c r="AOX57"/>
      <c r="AOY57"/>
      <c r="AOZ57"/>
      <c r="APA57"/>
      <c r="APB57"/>
      <c r="APC57"/>
      <c r="APD57"/>
      <c r="APE57"/>
      <c r="APF57"/>
      <c r="APG57"/>
      <c r="APH57"/>
      <c r="API57"/>
      <c r="APJ57"/>
      <c r="APK57"/>
      <c r="APL57"/>
      <c r="APM57"/>
      <c r="APN57"/>
      <c r="APO57"/>
      <c r="APP57"/>
      <c r="APQ57"/>
      <c r="APR57"/>
      <c r="APS57"/>
      <c r="APT57"/>
      <c r="APU57"/>
      <c r="APV57"/>
      <c r="APW57"/>
      <c r="APX57"/>
      <c r="APY57"/>
      <c r="APZ57"/>
      <c r="AQA57"/>
      <c r="AQB57"/>
      <c r="AQC57"/>
      <c r="AQD57"/>
      <c r="AQE57"/>
      <c r="AQF57"/>
      <c r="AQG57"/>
      <c r="AQH57"/>
      <c r="AQI57"/>
      <c r="AQJ57"/>
      <c r="AQK57"/>
      <c r="AQL57"/>
      <c r="AQM57"/>
      <c r="AQN57"/>
      <c r="AQO57"/>
      <c r="AQP57"/>
      <c r="AQQ57"/>
      <c r="AQR57"/>
      <c r="AQS57"/>
      <c r="AQT57"/>
      <c r="AQU57"/>
      <c r="AQV57"/>
      <c r="AQW57"/>
      <c r="AQX57"/>
      <c r="AQY57"/>
      <c r="AQZ57"/>
      <c r="ARA57"/>
      <c r="ARB57"/>
      <c r="ARC57"/>
      <c r="ARD57"/>
      <c r="ARE57"/>
      <c r="ARF57"/>
      <c r="ARG57"/>
      <c r="ARH57"/>
      <c r="ARI57"/>
      <c r="ARJ57"/>
      <c r="ARK57"/>
      <c r="ARL57"/>
      <c r="ARM57"/>
      <c r="ARN57"/>
      <c r="ARO57"/>
      <c r="ARP57"/>
      <c r="ARQ57"/>
      <c r="ARR57"/>
      <c r="ARS57"/>
      <c r="ART57"/>
      <c r="ARU57"/>
      <c r="ARV57"/>
      <c r="ARW57"/>
      <c r="ARX57"/>
      <c r="ARY57"/>
      <c r="ARZ57"/>
      <c r="ASA57"/>
      <c r="ASB57"/>
      <c r="ASC57"/>
      <c r="ASD57"/>
      <c r="ASE57"/>
      <c r="ASF57"/>
      <c r="ASG57"/>
      <c r="ASH57"/>
      <c r="ASI57"/>
      <c r="ASJ57"/>
      <c r="ASK57"/>
      <c r="ASL57"/>
      <c r="ASM57"/>
      <c r="ASN57"/>
      <c r="ASO57"/>
      <c r="ASP57"/>
      <c r="ASQ57"/>
      <c r="ASR57"/>
      <c r="ASS57"/>
      <c r="AST57"/>
      <c r="ASU57"/>
      <c r="ASV57"/>
      <c r="ASW57"/>
      <c r="ASX57"/>
      <c r="ASY57"/>
      <c r="ASZ57"/>
      <c r="ATA57"/>
      <c r="ATB57"/>
      <c r="ATC57"/>
      <c r="ATD57"/>
      <c r="ATE57"/>
      <c r="ATF57"/>
      <c r="ATG57"/>
      <c r="ATH57"/>
      <c r="ATI57"/>
      <c r="ATJ57"/>
      <c r="ATK57"/>
      <c r="ATL57"/>
      <c r="ATM57"/>
      <c r="ATN57"/>
      <c r="ATO57"/>
      <c r="ATP57"/>
      <c r="ATQ57"/>
      <c r="ATR57"/>
      <c r="ATS57"/>
      <c r="ATT57"/>
      <c r="ATU57"/>
      <c r="ATV57"/>
      <c r="ATW57"/>
      <c r="ATX57"/>
      <c r="ATY57"/>
      <c r="ATZ57"/>
      <c r="AUA57"/>
      <c r="AUB57"/>
      <c r="AUC57"/>
      <c r="AUD57"/>
      <c r="AUE57"/>
      <c r="AUF57"/>
      <c r="AUG57"/>
      <c r="AUH57"/>
      <c r="AUI57"/>
      <c r="AUJ57"/>
      <c r="AUK57"/>
      <c r="AUL57"/>
      <c r="AUM57"/>
      <c r="AUN57"/>
      <c r="AUO57"/>
      <c r="AUP57"/>
      <c r="AUQ57"/>
      <c r="AUR57"/>
      <c r="AUS57"/>
      <c r="AUT57"/>
      <c r="AUU57"/>
      <c r="AUV57"/>
      <c r="AUW57"/>
      <c r="AUX57"/>
      <c r="AUY57"/>
      <c r="AUZ57"/>
      <c r="AVA57"/>
      <c r="AVB57"/>
      <c r="AVC57"/>
      <c r="AVD57"/>
      <c r="AVE57"/>
      <c r="AVF57"/>
      <c r="AVG57"/>
      <c r="AVH57"/>
      <c r="AVI57"/>
      <c r="AVJ57"/>
      <c r="AVK57"/>
      <c r="AVL57"/>
      <c r="AVM57"/>
      <c r="AVN57"/>
      <c r="AVO57"/>
      <c r="AVP57"/>
      <c r="AVQ57"/>
      <c r="AVR57"/>
      <c r="AVS57"/>
      <c r="AVT57"/>
      <c r="AVU57"/>
      <c r="AVV57"/>
      <c r="AVW57"/>
      <c r="AVX57"/>
      <c r="AVY57"/>
      <c r="AVZ57"/>
      <c r="AWA57"/>
      <c r="AWB57"/>
      <c r="AWC57"/>
      <c r="AWD57"/>
      <c r="AWE57"/>
      <c r="AWF57"/>
      <c r="AWG57"/>
      <c r="AWH57"/>
      <c r="AWI57"/>
      <c r="AWJ57"/>
      <c r="AWK57"/>
      <c r="AWL57"/>
      <c r="AWM57"/>
      <c r="AWN57"/>
      <c r="AWO57"/>
      <c r="AWP57"/>
      <c r="AWQ57"/>
      <c r="AWR57"/>
      <c r="AWS57"/>
      <c r="AWT57"/>
      <c r="AWU57"/>
      <c r="AWV57"/>
      <c r="AWW57"/>
      <c r="AWX57"/>
      <c r="AWY57"/>
      <c r="AWZ57"/>
      <c r="AXA57"/>
      <c r="AXB57"/>
      <c r="AXC57"/>
      <c r="AXD57"/>
      <c r="AXE57"/>
      <c r="AXF57"/>
      <c r="AXG57"/>
      <c r="AXH57"/>
      <c r="AXI57"/>
      <c r="AXJ57"/>
      <c r="AXK57"/>
      <c r="AXL57"/>
      <c r="AXM57"/>
      <c r="AXN57"/>
      <c r="AXO57"/>
      <c r="AXP57"/>
      <c r="AXQ57"/>
      <c r="AXR57"/>
      <c r="AXS57"/>
      <c r="AXT57"/>
      <c r="AXU57"/>
      <c r="AXV57"/>
      <c r="AXW57"/>
      <c r="AXX57"/>
      <c r="AXY57"/>
      <c r="AXZ57"/>
      <c r="AYA57"/>
      <c r="AYB57"/>
      <c r="AYC57"/>
      <c r="AYD57"/>
      <c r="AYE57"/>
      <c r="AYF57"/>
      <c r="AYG57"/>
      <c r="AYH57"/>
      <c r="AYI57"/>
      <c r="AYJ57"/>
      <c r="AYK57"/>
      <c r="AYL57"/>
      <c r="AYM57"/>
      <c r="AYN57"/>
      <c r="AYO57"/>
      <c r="AYP57"/>
      <c r="AYQ57"/>
      <c r="AYR57"/>
      <c r="AYS57"/>
      <c r="AYT57"/>
      <c r="AYU57"/>
      <c r="AYV57"/>
      <c r="AYW57"/>
      <c r="AYX57"/>
      <c r="AYY57"/>
      <c r="AYZ57"/>
      <c r="AZA57"/>
      <c r="AZB57"/>
      <c r="AZC57"/>
      <c r="AZD57"/>
      <c r="AZE57"/>
      <c r="AZF57"/>
      <c r="AZG57"/>
      <c r="AZH57"/>
      <c r="AZI57"/>
      <c r="AZJ57"/>
      <c r="AZK57"/>
      <c r="AZL57"/>
      <c r="AZM57"/>
      <c r="AZN57"/>
      <c r="AZO57"/>
      <c r="AZP57"/>
      <c r="AZQ57"/>
      <c r="AZR57"/>
      <c r="AZS57"/>
      <c r="AZT57"/>
      <c r="AZU57"/>
      <c r="AZV57"/>
      <c r="AZW57"/>
      <c r="AZX57"/>
      <c r="AZY57"/>
      <c r="AZZ57"/>
      <c r="BAA57"/>
      <c r="BAB57"/>
      <c r="BAC57"/>
      <c r="BAD57"/>
      <c r="BAE57"/>
      <c r="BAF57"/>
      <c r="BAG57"/>
      <c r="BAH57"/>
      <c r="BAI57"/>
      <c r="BAJ57"/>
      <c r="BAK57"/>
      <c r="BAL57"/>
      <c r="BAM57"/>
      <c r="BAN57"/>
      <c r="BAO57"/>
      <c r="BAP57"/>
      <c r="BAQ57"/>
      <c r="BAR57"/>
      <c r="BAS57"/>
      <c r="BAT57"/>
      <c r="BAU57"/>
      <c r="BAV57"/>
      <c r="BAW57"/>
      <c r="BAX57"/>
      <c r="BAY57"/>
      <c r="BAZ57"/>
      <c r="BBA57"/>
      <c r="BBB57"/>
      <c r="BBC57"/>
      <c r="BBD57"/>
      <c r="BBE57"/>
      <c r="BBF57"/>
      <c r="BBG57"/>
      <c r="BBH57"/>
      <c r="BBI57"/>
      <c r="BBJ57"/>
      <c r="BBK57"/>
      <c r="BBL57"/>
      <c r="BBM57"/>
      <c r="BBN57"/>
      <c r="BBO57"/>
      <c r="BBP57"/>
      <c r="BBQ57"/>
      <c r="BBR57"/>
      <c r="BBS57"/>
      <c r="BBT57"/>
      <c r="BBU57"/>
      <c r="BBV57"/>
      <c r="BBW57"/>
      <c r="BBX57"/>
      <c r="BBY57"/>
      <c r="BBZ57"/>
      <c r="BCA57"/>
      <c r="BCB57"/>
      <c r="BCC57"/>
      <c r="BCD57"/>
      <c r="BCE57"/>
      <c r="BCF57"/>
      <c r="BCG57"/>
      <c r="BCH57"/>
      <c r="BCI57"/>
      <c r="BCJ57"/>
      <c r="BCK57"/>
      <c r="BCL57"/>
      <c r="BCM57"/>
      <c r="BCN57"/>
      <c r="BCO57"/>
      <c r="BCP57"/>
      <c r="BCQ57"/>
      <c r="BCR57"/>
      <c r="BCS57"/>
      <c r="BCT57"/>
      <c r="BCU57"/>
      <c r="BCV57"/>
      <c r="BCW57"/>
      <c r="BCX57"/>
      <c r="BCY57"/>
      <c r="BCZ57"/>
      <c r="BDA57"/>
      <c r="BDB57"/>
      <c r="BDC57"/>
      <c r="BDD57"/>
      <c r="BDE57"/>
      <c r="BDF57"/>
      <c r="BDG57"/>
      <c r="BDH57"/>
      <c r="BDI57"/>
      <c r="BDJ57"/>
      <c r="BDK57"/>
      <c r="BDL57"/>
      <c r="BDM57"/>
      <c r="BDN57"/>
      <c r="BDO57"/>
      <c r="BDP57"/>
      <c r="BDQ57"/>
      <c r="BDR57"/>
      <c r="BDS57"/>
      <c r="BDT57"/>
      <c r="BDU57"/>
      <c r="BDV57"/>
      <c r="BDW57"/>
      <c r="BDX57"/>
      <c r="BDY57"/>
      <c r="BDZ57"/>
      <c r="BEA57"/>
      <c r="BEB57"/>
      <c r="BEC57"/>
      <c r="BED57"/>
      <c r="BEE57"/>
      <c r="BEF57"/>
      <c r="BEG57"/>
      <c r="BEH57"/>
      <c r="BEI57"/>
      <c r="BEJ57"/>
      <c r="BEK57"/>
      <c r="BEL57"/>
      <c r="BEM57"/>
      <c r="BEN57"/>
      <c r="BEO57"/>
      <c r="BEP57"/>
      <c r="BEQ57"/>
      <c r="BER57"/>
      <c r="BES57"/>
      <c r="BET57"/>
      <c r="BEU57"/>
      <c r="BEV57"/>
      <c r="BEW57"/>
      <c r="BEX57"/>
      <c r="BEY57"/>
      <c r="BEZ57"/>
      <c r="BFA57"/>
      <c r="BFB57"/>
      <c r="BFC57"/>
      <c r="BFD57"/>
      <c r="BFE57"/>
      <c r="BFF57"/>
      <c r="BFG57"/>
      <c r="BFH57"/>
      <c r="BFI57"/>
      <c r="BFJ57"/>
      <c r="BFK57"/>
      <c r="BFL57"/>
      <c r="BFM57"/>
      <c r="BFN57"/>
      <c r="BFO57"/>
      <c r="BFP57"/>
      <c r="BFQ57"/>
      <c r="BFR57"/>
      <c r="BFS57"/>
      <c r="BFT57"/>
      <c r="BFU57"/>
      <c r="BFV57"/>
      <c r="BFW57"/>
      <c r="BFX57"/>
      <c r="BFY57"/>
      <c r="BFZ57"/>
      <c r="BGA57"/>
      <c r="BGB57"/>
      <c r="BGC57"/>
      <c r="BGD57"/>
      <c r="BGE57"/>
      <c r="BGF57"/>
      <c r="BGG57"/>
      <c r="BGH57"/>
      <c r="BGI57"/>
      <c r="BGJ57"/>
      <c r="BGK57"/>
      <c r="BGL57"/>
      <c r="BGM57"/>
      <c r="BGN57"/>
      <c r="BGO57"/>
      <c r="BGP57"/>
      <c r="BGQ57"/>
      <c r="BGR57"/>
      <c r="BGS57"/>
      <c r="BGT57"/>
      <c r="BGU57"/>
      <c r="BGV57"/>
      <c r="BGW57"/>
      <c r="BGX57"/>
      <c r="BGY57"/>
      <c r="BGZ57"/>
      <c r="BHA57"/>
      <c r="BHB57"/>
      <c r="BHC57"/>
      <c r="BHD57"/>
      <c r="BHE57"/>
      <c r="BHF57"/>
      <c r="BHG57"/>
      <c r="BHH57"/>
      <c r="BHI57"/>
      <c r="BHJ57"/>
      <c r="BHK57"/>
      <c r="BHL57"/>
      <c r="BHM57"/>
      <c r="BHN57"/>
      <c r="BHO57"/>
      <c r="BHP57"/>
      <c r="BHQ57"/>
      <c r="BHR57"/>
      <c r="BHS57"/>
      <c r="BHT57"/>
      <c r="BHU57"/>
      <c r="BHV57"/>
      <c r="BHW57"/>
      <c r="BHX57"/>
      <c r="BHY57"/>
      <c r="BHZ57"/>
      <c r="BIA57"/>
      <c r="BIB57"/>
      <c r="BIC57"/>
      <c r="BID57"/>
      <c r="BIE57"/>
      <c r="BIF57"/>
      <c r="BIG57"/>
      <c r="BIH57"/>
      <c r="BII57"/>
      <c r="BIJ57"/>
      <c r="BIK57"/>
      <c r="BIL57"/>
      <c r="BIM57"/>
      <c r="BIN57"/>
      <c r="BIO57"/>
      <c r="BIP57"/>
      <c r="BIQ57"/>
      <c r="BIR57"/>
      <c r="BIS57"/>
      <c r="BIT57"/>
      <c r="BIU57"/>
      <c r="BIV57"/>
      <c r="BIW57"/>
      <c r="BIX57"/>
      <c r="BIY57"/>
      <c r="BIZ57"/>
      <c r="BJA57"/>
      <c r="BJB57"/>
      <c r="BJC57"/>
      <c r="BJD57"/>
      <c r="BJE57"/>
      <c r="BJF57"/>
      <c r="BJG57"/>
      <c r="BJH57"/>
      <c r="BJI57"/>
      <c r="BJJ57"/>
      <c r="BJK57"/>
      <c r="BJL57"/>
      <c r="BJM57"/>
      <c r="BJN57"/>
      <c r="BJO57"/>
      <c r="BJP57"/>
      <c r="BJQ57"/>
      <c r="BJR57"/>
      <c r="BJS57"/>
      <c r="BJT57"/>
      <c r="BJU57"/>
      <c r="BJV57"/>
      <c r="BJW57"/>
      <c r="BJX57"/>
      <c r="BJY57"/>
      <c r="BJZ57"/>
      <c r="BKA57"/>
      <c r="BKB57"/>
      <c r="BKC57"/>
      <c r="BKD57"/>
      <c r="BKE57"/>
      <c r="BKF57"/>
      <c r="BKG57"/>
      <c r="BKH57"/>
      <c r="BKI57"/>
      <c r="BKJ57"/>
      <c r="BKK57"/>
      <c r="BKL57"/>
      <c r="BKM57"/>
      <c r="BKN57"/>
      <c r="BKO57"/>
      <c r="BKP57"/>
      <c r="BKQ57"/>
      <c r="BKR57"/>
      <c r="BKS57"/>
      <c r="BKT57"/>
      <c r="BKU57"/>
      <c r="BKV57"/>
      <c r="BKW57"/>
      <c r="BKX57"/>
      <c r="BKY57"/>
      <c r="BKZ57"/>
      <c r="BLA57"/>
      <c r="BLB57"/>
      <c r="BLC57"/>
      <c r="BLD57"/>
      <c r="BLE57"/>
      <c r="BLF57"/>
      <c r="BLG57"/>
      <c r="BLH57"/>
      <c r="BLI57"/>
      <c r="BLJ57"/>
      <c r="BLK57"/>
      <c r="BLL57"/>
      <c r="BLM57"/>
      <c r="BLN57"/>
      <c r="BLO57"/>
      <c r="BLP57"/>
      <c r="BLQ57"/>
      <c r="BLR57"/>
      <c r="BLS57"/>
      <c r="BLT57"/>
      <c r="BLU57"/>
      <c r="BLV57"/>
      <c r="BLW57"/>
      <c r="BLX57"/>
      <c r="BLY57"/>
      <c r="BLZ57"/>
      <c r="BMA57"/>
      <c r="BMB57"/>
      <c r="BMC57"/>
      <c r="BMD57"/>
      <c r="BME57"/>
      <c r="BMF57"/>
      <c r="BMG57"/>
      <c r="BMH57"/>
      <c r="BMI57"/>
      <c r="BMJ57"/>
      <c r="BMK57"/>
      <c r="BML57"/>
      <c r="BMM57"/>
      <c r="BMN57"/>
      <c r="BMO57"/>
      <c r="BMP57"/>
      <c r="BMQ57"/>
      <c r="BMR57"/>
      <c r="BMS57"/>
      <c r="BMT57"/>
      <c r="BMU57"/>
      <c r="BMV57"/>
      <c r="BMW57"/>
      <c r="BMX57"/>
      <c r="BMY57"/>
      <c r="BMZ57"/>
      <c r="BNA57"/>
      <c r="BNB57"/>
      <c r="BNC57"/>
      <c r="BND57"/>
      <c r="BNE57"/>
      <c r="BNF57"/>
      <c r="BNG57"/>
      <c r="BNH57"/>
      <c r="BNI57"/>
      <c r="BNJ57"/>
      <c r="BNK57"/>
      <c r="BNL57"/>
      <c r="BNM57"/>
      <c r="BNN57"/>
      <c r="BNO57"/>
      <c r="BNP57"/>
      <c r="BNQ57"/>
      <c r="BNR57"/>
      <c r="BNS57"/>
      <c r="BNT57"/>
      <c r="BNU57"/>
      <c r="BNV57"/>
      <c r="BNW57"/>
      <c r="BNX57"/>
      <c r="BNY57"/>
      <c r="BNZ57"/>
      <c r="BOA57"/>
      <c r="BOB57"/>
      <c r="BOC57"/>
      <c r="BOD57"/>
      <c r="BOE57"/>
      <c r="BOF57"/>
      <c r="BOG57"/>
      <c r="BOH57"/>
      <c r="BOI57"/>
      <c r="BOJ57"/>
      <c r="BOK57"/>
      <c r="BOL57"/>
      <c r="BOM57"/>
      <c r="BON57"/>
      <c r="BOO57"/>
      <c r="BOP57"/>
      <c r="BOQ57"/>
      <c r="BOR57"/>
      <c r="BOS57"/>
      <c r="BOT57"/>
      <c r="BOU57"/>
      <c r="BOV57"/>
      <c r="BOW57"/>
      <c r="BOX57"/>
      <c r="BOY57"/>
      <c r="BOZ57"/>
      <c r="BPA57"/>
      <c r="BPB57"/>
      <c r="BPC57"/>
      <c r="BPD57"/>
      <c r="BPE57"/>
      <c r="BPF57"/>
      <c r="BPG57"/>
      <c r="BPH57"/>
      <c r="BPI57"/>
      <c r="BPJ57"/>
      <c r="BPK57"/>
      <c r="BPL57"/>
      <c r="BPM57"/>
      <c r="BPN57"/>
      <c r="BPO57"/>
      <c r="BPP57"/>
      <c r="BPQ57"/>
      <c r="BPR57"/>
      <c r="BPS57"/>
      <c r="BPT57"/>
      <c r="BPU57"/>
      <c r="BPV57"/>
      <c r="BPW57"/>
      <c r="BPX57"/>
      <c r="BPY57"/>
      <c r="BPZ57"/>
      <c r="BQA57"/>
      <c r="BQB57"/>
      <c r="BQC57"/>
      <c r="BQD57"/>
      <c r="BQE57"/>
      <c r="BQF57"/>
      <c r="BQG57"/>
      <c r="BQH57"/>
      <c r="BQI57"/>
      <c r="BQJ57"/>
      <c r="BQK57"/>
      <c r="BQL57"/>
      <c r="BQM57"/>
      <c r="BQN57"/>
      <c r="BQO57"/>
      <c r="BQP57"/>
      <c r="BQQ57"/>
      <c r="BQR57"/>
      <c r="BQS57"/>
      <c r="BQT57"/>
      <c r="BQU57"/>
      <c r="BQV57"/>
      <c r="BQW57"/>
      <c r="BQX57"/>
      <c r="BQY57"/>
      <c r="BQZ57"/>
      <c r="BRA57"/>
      <c r="BRB57"/>
      <c r="BRC57"/>
      <c r="BRD57"/>
      <c r="BRE57"/>
      <c r="BRF57"/>
      <c r="BRG57"/>
      <c r="BRH57"/>
      <c r="BRI57"/>
      <c r="BRJ57"/>
      <c r="BRK57"/>
      <c r="BRL57"/>
      <c r="BRM57"/>
      <c r="BRN57"/>
      <c r="BRO57"/>
      <c r="BRP57"/>
      <c r="BRQ57"/>
      <c r="BRR57"/>
      <c r="BRS57"/>
      <c r="BRT57"/>
      <c r="BRU57"/>
      <c r="BRV57"/>
      <c r="BRW57"/>
      <c r="BRX57"/>
      <c r="BRY57"/>
      <c r="BRZ57"/>
      <c r="BSA57"/>
      <c r="BSB57"/>
      <c r="BSC57"/>
      <c r="BSD57"/>
      <c r="BSE57"/>
      <c r="BSF57"/>
      <c r="BSG57"/>
      <c r="BSH57"/>
      <c r="BSI57"/>
      <c r="BSJ57"/>
      <c r="BSK57"/>
      <c r="BSL57"/>
      <c r="BSM57"/>
      <c r="BSN57"/>
      <c r="BSO57"/>
      <c r="BSP57"/>
      <c r="BSQ57"/>
      <c r="BSR57"/>
      <c r="BSS57"/>
      <c r="BST57"/>
      <c r="BSU57"/>
      <c r="BSV57"/>
      <c r="BSW57"/>
      <c r="BSX57"/>
      <c r="BSY57"/>
      <c r="BSZ57"/>
      <c r="BTA57"/>
      <c r="BTB57"/>
      <c r="BTC57"/>
      <c r="BTD57"/>
      <c r="BTE57"/>
      <c r="BTF57"/>
      <c r="BTG57"/>
      <c r="BTH57"/>
      <c r="BTI57"/>
      <c r="BTJ57"/>
      <c r="BTK57"/>
      <c r="BTL57"/>
      <c r="BTM57"/>
      <c r="BTN57"/>
      <c r="BTO57"/>
      <c r="BTP57"/>
      <c r="BTQ57"/>
      <c r="BTR57"/>
      <c r="BTS57"/>
      <c r="BTT57"/>
      <c r="BTU57"/>
      <c r="BTV57"/>
      <c r="BTW57"/>
      <c r="BTX57"/>
      <c r="BTY57"/>
      <c r="BTZ57"/>
      <c r="BUA57"/>
      <c r="BUB57"/>
      <c r="BUC57"/>
      <c r="BUD57"/>
      <c r="BUE57"/>
      <c r="BUF57"/>
      <c r="BUG57"/>
      <c r="BUH57"/>
      <c r="BUI57"/>
      <c r="BUJ57"/>
      <c r="BUK57"/>
      <c r="BUL57"/>
      <c r="BUM57"/>
      <c r="BUN57"/>
      <c r="BUO57"/>
      <c r="BUP57"/>
      <c r="BUQ57"/>
      <c r="BUR57"/>
      <c r="BUS57"/>
      <c r="BUT57"/>
      <c r="BUU57"/>
      <c r="BUV57"/>
      <c r="BUW57"/>
      <c r="BUX57"/>
      <c r="BUY57"/>
      <c r="BUZ57"/>
      <c r="BVA57"/>
      <c r="BVB57"/>
      <c r="BVC57"/>
      <c r="BVD57"/>
      <c r="BVE57"/>
      <c r="BVF57"/>
      <c r="BVG57"/>
      <c r="BVH57"/>
      <c r="BVI57"/>
      <c r="BVJ57"/>
      <c r="BVK57"/>
      <c r="BVL57"/>
      <c r="BVM57"/>
      <c r="BVN57"/>
      <c r="BVO57"/>
      <c r="BVP57"/>
      <c r="BVQ57"/>
      <c r="BVR57"/>
      <c r="BVS57"/>
      <c r="BVT57"/>
      <c r="BVU57"/>
      <c r="BVV57"/>
      <c r="BVW57"/>
      <c r="BVX57"/>
      <c r="BVY57"/>
      <c r="BVZ57"/>
      <c r="BWA57"/>
      <c r="BWB57"/>
      <c r="BWC57"/>
      <c r="BWD57"/>
      <c r="BWE57"/>
      <c r="BWF57"/>
      <c r="BWG57"/>
      <c r="BWH57"/>
      <c r="BWI57"/>
      <c r="BWJ57"/>
      <c r="BWK57"/>
      <c r="BWL57"/>
      <c r="BWM57"/>
      <c r="BWN57"/>
      <c r="BWO57"/>
      <c r="BWP57"/>
      <c r="BWQ57"/>
      <c r="BWR57"/>
      <c r="BWS57"/>
      <c r="BWT57"/>
      <c r="BWU57"/>
      <c r="BWV57"/>
      <c r="BWW57"/>
      <c r="BWX57"/>
      <c r="BWY57"/>
      <c r="BWZ57"/>
      <c r="BXA57"/>
      <c r="BXB57"/>
      <c r="BXC57"/>
      <c r="BXD57"/>
      <c r="BXE57"/>
      <c r="BXF57"/>
      <c r="BXG57"/>
      <c r="BXH57"/>
      <c r="BXI57"/>
      <c r="BXJ57"/>
      <c r="BXK57"/>
      <c r="BXL57"/>
      <c r="BXM57"/>
      <c r="BXN57"/>
      <c r="BXO57"/>
      <c r="BXP57"/>
      <c r="BXQ57"/>
      <c r="BXR57"/>
      <c r="BXS57"/>
      <c r="BXT57"/>
      <c r="BXU57"/>
      <c r="BXV57"/>
      <c r="BXW57"/>
      <c r="BXX57"/>
      <c r="BXY57"/>
      <c r="BXZ57"/>
      <c r="BYA57"/>
      <c r="BYB57"/>
      <c r="BYC57"/>
      <c r="BYD57"/>
      <c r="BYE57"/>
      <c r="BYF57"/>
      <c r="BYG57"/>
      <c r="BYH57"/>
      <c r="BYI57"/>
      <c r="BYJ57"/>
      <c r="BYK57"/>
      <c r="BYL57"/>
      <c r="BYM57"/>
      <c r="BYN57"/>
      <c r="BYO57"/>
      <c r="BYP57"/>
      <c r="BYQ57"/>
      <c r="BYR57"/>
      <c r="BYS57"/>
      <c r="BYT57"/>
      <c r="BYU57"/>
      <c r="BYV57"/>
      <c r="BYW57"/>
      <c r="BYX57"/>
      <c r="BYY57"/>
      <c r="BYZ57"/>
      <c r="BZA57"/>
      <c r="BZB57"/>
      <c r="BZC57"/>
      <c r="BZD57"/>
      <c r="BZE57"/>
      <c r="BZF57"/>
      <c r="BZG57"/>
      <c r="BZH57"/>
      <c r="BZI57"/>
      <c r="BZJ57"/>
      <c r="BZK57"/>
      <c r="BZL57"/>
      <c r="BZM57"/>
      <c r="BZN57"/>
      <c r="BZO57"/>
      <c r="BZP57"/>
      <c r="BZQ57"/>
      <c r="BZR57"/>
      <c r="BZS57"/>
      <c r="BZT57"/>
      <c r="BZU57"/>
      <c r="BZV57"/>
      <c r="BZW57"/>
      <c r="BZX57"/>
      <c r="BZY57"/>
      <c r="BZZ57"/>
      <c r="CAA57"/>
      <c r="CAB57"/>
      <c r="CAC57"/>
      <c r="CAD57"/>
      <c r="CAE57"/>
      <c r="CAF57"/>
      <c r="CAG57"/>
      <c r="CAH57"/>
      <c r="CAI57"/>
      <c r="CAJ57"/>
      <c r="CAK57"/>
      <c r="CAL57"/>
      <c r="CAM57"/>
      <c r="CAN57"/>
      <c r="CAO57"/>
      <c r="CAP57"/>
      <c r="CAQ57"/>
      <c r="CAR57"/>
      <c r="CAS57"/>
      <c r="CAT57"/>
      <c r="CAU57"/>
      <c r="CAV57"/>
      <c r="CAW57"/>
      <c r="CAX57"/>
      <c r="CAY57"/>
      <c r="CAZ57"/>
      <c r="CBA57"/>
      <c r="CBB57"/>
      <c r="CBC57"/>
      <c r="CBD57"/>
      <c r="CBE57"/>
      <c r="CBF57"/>
      <c r="CBG57"/>
      <c r="CBH57"/>
      <c r="CBI57"/>
      <c r="CBJ57"/>
      <c r="CBK57"/>
      <c r="CBL57"/>
      <c r="CBM57"/>
      <c r="CBN57"/>
      <c r="CBO57"/>
      <c r="CBP57"/>
      <c r="CBQ57"/>
      <c r="CBR57"/>
      <c r="CBS57"/>
      <c r="CBT57"/>
      <c r="CBU57"/>
      <c r="CBV57"/>
      <c r="CBW57"/>
      <c r="CBX57"/>
      <c r="CBY57"/>
      <c r="CBZ57"/>
      <c r="CCA57"/>
      <c r="CCB57"/>
      <c r="CCC57"/>
      <c r="CCD57"/>
      <c r="CCE57"/>
      <c r="CCF57"/>
      <c r="CCG57"/>
      <c r="CCH57"/>
      <c r="CCI57"/>
      <c r="CCJ57"/>
      <c r="CCK57"/>
      <c r="CCL57"/>
      <c r="CCM57"/>
      <c r="CCN57"/>
      <c r="CCO57"/>
      <c r="CCP57"/>
      <c r="CCQ57"/>
      <c r="CCR57"/>
      <c r="CCS57"/>
      <c r="CCT57"/>
      <c r="CCU57"/>
      <c r="CCV57"/>
      <c r="CCW57"/>
      <c r="CCX57"/>
      <c r="CCY57"/>
      <c r="CCZ57"/>
      <c r="CDA57"/>
      <c r="CDB57"/>
      <c r="CDC57"/>
      <c r="CDD57"/>
      <c r="CDE57"/>
      <c r="CDF57"/>
      <c r="CDG57"/>
      <c r="CDH57"/>
      <c r="CDI57"/>
      <c r="CDJ57"/>
      <c r="CDK57"/>
      <c r="CDL57"/>
      <c r="CDM57"/>
      <c r="CDN57"/>
      <c r="CDO57"/>
      <c r="CDP57"/>
      <c r="CDQ57"/>
      <c r="CDR57"/>
      <c r="CDS57"/>
      <c r="CDT57"/>
      <c r="CDU57"/>
      <c r="CDV57"/>
      <c r="CDW57"/>
      <c r="CDX57"/>
      <c r="CDY57"/>
      <c r="CDZ57"/>
      <c r="CEA57"/>
      <c r="CEB57"/>
      <c r="CEC57"/>
      <c r="CED57"/>
      <c r="CEE57"/>
      <c r="CEF57"/>
      <c r="CEG57"/>
      <c r="CEH57"/>
      <c r="CEI57"/>
      <c r="CEJ57"/>
      <c r="CEK57"/>
      <c r="CEL57"/>
      <c r="CEM57"/>
      <c r="CEN57"/>
      <c r="CEO57"/>
      <c r="CEP57"/>
      <c r="CEQ57"/>
      <c r="CER57"/>
      <c r="CES57"/>
      <c r="CET57"/>
      <c r="CEU57"/>
      <c r="CEV57"/>
      <c r="CEW57"/>
      <c r="CEX57"/>
      <c r="CEY57"/>
      <c r="CEZ57"/>
      <c r="CFA57"/>
      <c r="CFB57"/>
      <c r="CFC57"/>
      <c r="CFD57"/>
      <c r="CFE57"/>
      <c r="CFF57"/>
      <c r="CFG57"/>
      <c r="CFH57"/>
      <c r="CFI57"/>
      <c r="CFJ57"/>
      <c r="CFK57"/>
      <c r="CFL57"/>
      <c r="CFM57"/>
      <c r="CFN57"/>
      <c r="CFO57"/>
      <c r="CFP57"/>
      <c r="CFQ57"/>
      <c r="CFR57"/>
      <c r="CFS57"/>
      <c r="CFT57"/>
      <c r="CFU57"/>
      <c r="CFV57"/>
      <c r="CFW57"/>
      <c r="CFX57"/>
      <c r="CFY57"/>
      <c r="CFZ57"/>
      <c r="CGA57"/>
      <c r="CGB57"/>
      <c r="CGC57"/>
      <c r="CGD57"/>
      <c r="CGE57"/>
      <c r="CGF57"/>
      <c r="CGG57"/>
      <c r="CGH57"/>
      <c r="CGI57"/>
      <c r="CGJ57"/>
      <c r="CGK57"/>
      <c r="CGL57"/>
      <c r="CGM57"/>
      <c r="CGN57"/>
      <c r="CGO57"/>
      <c r="CGP57"/>
      <c r="CGQ57"/>
      <c r="CGR57"/>
      <c r="CGS57"/>
      <c r="CGT57"/>
      <c r="CGU57"/>
      <c r="CGV57"/>
      <c r="CGW57"/>
      <c r="CGX57"/>
      <c r="CGY57"/>
      <c r="CGZ57"/>
      <c r="CHA57"/>
      <c r="CHB57"/>
      <c r="CHC57"/>
      <c r="CHD57"/>
      <c r="CHE57"/>
      <c r="CHF57"/>
      <c r="CHG57"/>
      <c r="CHH57"/>
      <c r="CHI57"/>
      <c r="CHJ57"/>
      <c r="CHK57"/>
      <c r="CHL57"/>
      <c r="CHM57"/>
      <c r="CHN57"/>
      <c r="CHO57"/>
      <c r="CHP57"/>
      <c r="CHQ57"/>
      <c r="CHR57"/>
      <c r="CHS57"/>
      <c r="CHT57"/>
      <c r="CHU57"/>
      <c r="CHV57"/>
      <c r="CHW57"/>
      <c r="CHX57"/>
      <c r="CHY57"/>
      <c r="CHZ57"/>
      <c r="CIA57"/>
      <c r="CIB57"/>
      <c r="CIC57"/>
      <c r="CID57"/>
      <c r="CIE57"/>
      <c r="CIF57"/>
      <c r="CIG57"/>
      <c r="CIH57"/>
      <c r="CII57"/>
      <c r="CIJ57"/>
      <c r="CIK57"/>
      <c r="CIL57"/>
      <c r="CIM57"/>
      <c r="CIN57"/>
      <c r="CIO57"/>
      <c r="CIP57"/>
      <c r="CIQ57"/>
      <c r="CIR57"/>
      <c r="CIS57"/>
      <c r="CIT57"/>
      <c r="CIU57"/>
      <c r="CIV57"/>
      <c r="CIW57"/>
      <c r="CIX57"/>
      <c r="CIY57"/>
      <c r="CIZ57"/>
      <c r="CJA57"/>
      <c r="CJB57"/>
      <c r="CJC57"/>
      <c r="CJD57"/>
      <c r="CJE57"/>
      <c r="CJF57"/>
      <c r="CJG57"/>
      <c r="CJH57"/>
      <c r="CJI57"/>
      <c r="CJJ57"/>
      <c r="CJK57"/>
      <c r="CJL57"/>
      <c r="CJM57"/>
      <c r="CJN57"/>
      <c r="CJO57"/>
      <c r="CJP57"/>
      <c r="CJQ57"/>
      <c r="CJR57"/>
      <c r="CJS57"/>
      <c r="CJT57"/>
      <c r="CJU57"/>
      <c r="CJV57"/>
      <c r="CJW57"/>
      <c r="CJX57"/>
      <c r="CJY57"/>
      <c r="CJZ57"/>
      <c r="CKA57"/>
      <c r="CKB57"/>
      <c r="CKC57"/>
      <c r="CKD57"/>
      <c r="CKE57"/>
      <c r="CKF57"/>
      <c r="CKG57"/>
      <c r="CKH57"/>
      <c r="CKI57"/>
      <c r="CKJ57"/>
      <c r="CKK57"/>
      <c r="CKL57"/>
      <c r="CKM57"/>
      <c r="CKN57"/>
      <c r="CKO57"/>
      <c r="CKP57"/>
      <c r="CKQ57"/>
      <c r="CKR57"/>
      <c r="CKS57"/>
      <c r="CKT57"/>
      <c r="CKU57"/>
      <c r="CKV57"/>
      <c r="CKW57"/>
      <c r="CKX57"/>
      <c r="CKY57"/>
      <c r="CKZ57"/>
      <c r="CLA57"/>
      <c r="CLB57"/>
      <c r="CLC57"/>
      <c r="CLD57"/>
      <c r="CLE57"/>
      <c r="CLF57"/>
      <c r="CLG57"/>
      <c r="CLH57"/>
      <c r="CLI57"/>
      <c r="CLJ57"/>
      <c r="CLK57"/>
      <c r="CLL57"/>
      <c r="CLM57"/>
      <c r="CLN57"/>
      <c r="CLO57"/>
      <c r="CLP57"/>
      <c r="CLQ57"/>
      <c r="CLR57"/>
      <c r="CLS57"/>
      <c r="CLT57"/>
      <c r="CLU57"/>
      <c r="CLV57"/>
      <c r="CLW57"/>
      <c r="CLX57"/>
      <c r="CLY57"/>
      <c r="CLZ57"/>
      <c r="CMA57"/>
      <c r="CMB57"/>
      <c r="CMC57"/>
      <c r="CMD57"/>
      <c r="CME57"/>
      <c r="CMF57"/>
      <c r="CMG57"/>
      <c r="CMH57"/>
      <c r="CMI57"/>
      <c r="CMJ57"/>
      <c r="CMK57"/>
      <c r="CML57"/>
      <c r="CMM57"/>
      <c r="CMN57"/>
      <c r="CMO57"/>
      <c r="CMP57"/>
      <c r="CMQ57"/>
      <c r="CMR57"/>
      <c r="CMS57"/>
      <c r="CMT57"/>
      <c r="CMU57"/>
      <c r="CMV57"/>
      <c r="CMW57"/>
      <c r="CMX57"/>
      <c r="CMY57"/>
      <c r="CMZ57"/>
      <c r="CNA57"/>
      <c r="CNB57"/>
      <c r="CNC57"/>
      <c r="CND57"/>
      <c r="CNE57"/>
      <c r="CNF57"/>
      <c r="CNG57"/>
      <c r="CNH57"/>
      <c r="CNI57"/>
      <c r="CNJ57"/>
      <c r="CNK57"/>
      <c r="CNL57"/>
      <c r="CNM57"/>
      <c r="CNN57"/>
      <c r="CNO57"/>
      <c r="CNP57"/>
      <c r="CNQ57"/>
      <c r="CNR57"/>
      <c r="CNS57"/>
      <c r="CNT57"/>
      <c r="CNU57"/>
      <c r="CNV57"/>
      <c r="CNW57"/>
      <c r="CNX57"/>
      <c r="CNY57"/>
      <c r="CNZ57"/>
      <c r="COA57"/>
      <c r="COB57"/>
      <c r="COC57"/>
      <c r="COD57"/>
      <c r="COE57"/>
      <c r="COF57"/>
      <c r="COG57"/>
      <c r="COH57"/>
      <c r="COI57"/>
      <c r="COJ57"/>
      <c r="COK57"/>
      <c r="COL57"/>
      <c r="COM57"/>
      <c r="CON57"/>
      <c r="COO57"/>
      <c r="COP57"/>
      <c r="COQ57"/>
      <c r="COR57"/>
      <c r="COS57"/>
      <c r="COT57"/>
      <c r="COU57"/>
      <c r="COV57"/>
      <c r="COW57"/>
      <c r="COX57"/>
      <c r="COY57"/>
      <c r="COZ57"/>
      <c r="CPA57"/>
      <c r="CPB57"/>
      <c r="CPC57"/>
      <c r="CPD57"/>
      <c r="CPE57"/>
      <c r="CPF57"/>
      <c r="CPG57"/>
      <c r="CPH57"/>
      <c r="CPI57"/>
      <c r="CPJ57"/>
      <c r="CPK57"/>
      <c r="CPL57"/>
      <c r="CPM57"/>
      <c r="CPN57"/>
      <c r="CPO57"/>
      <c r="CPP57"/>
      <c r="CPQ57"/>
      <c r="CPR57"/>
      <c r="CPS57"/>
      <c r="CPT57"/>
      <c r="CPU57"/>
      <c r="CPV57"/>
      <c r="CPW57"/>
      <c r="CPX57"/>
      <c r="CPY57"/>
      <c r="CPZ57"/>
      <c r="CQA57"/>
      <c r="CQB57"/>
      <c r="CQC57"/>
      <c r="CQD57"/>
      <c r="CQE57"/>
      <c r="CQF57"/>
      <c r="CQG57"/>
      <c r="CQH57"/>
      <c r="CQI57"/>
      <c r="CQJ57"/>
      <c r="CQK57"/>
      <c r="CQL57"/>
      <c r="CQM57"/>
      <c r="CQN57"/>
      <c r="CQO57"/>
      <c r="CQP57"/>
      <c r="CQQ57"/>
      <c r="CQR57"/>
      <c r="CQS57"/>
      <c r="CQT57"/>
      <c r="CQU57"/>
      <c r="CQV57"/>
      <c r="CQW57"/>
      <c r="CQX57"/>
      <c r="CQY57"/>
      <c r="CQZ57"/>
      <c r="CRA57"/>
      <c r="CRB57"/>
      <c r="CRC57"/>
      <c r="CRD57"/>
      <c r="CRE57"/>
      <c r="CRF57"/>
      <c r="CRG57"/>
      <c r="CRH57"/>
      <c r="CRI57"/>
      <c r="CRJ57"/>
      <c r="CRK57"/>
      <c r="CRL57"/>
      <c r="CRM57"/>
      <c r="CRN57"/>
      <c r="CRO57"/>
      <c r="CRP57"/>
      <c r="CRQ57"/>
      <c r="CRR57"/>
      <c r="CRS57"/>
      <c r="CRT57"/>
      <c r="CRU57"/>
      <c r="CRV57"/>
      <c r="CRW57"/>
      <c r="CRX57"/>
      <c r="CRY57"/>
      <c r="CRZ57"/>
      <c r="CSA57"/>
      <c r="CSB57"/>
      <c r="CSC57"/>
      <c r="CSD57"/>
      <c r="CSE57"/>
      <c r="CSF57"/>
      <c r="CSG57"/>
      <c r="CSH57"/>
      <c r="CSI57"/>
      <c r="CSJ57"/>
      <c r="CSK57"/>
      <c r="CSL57"/>
      <c r="CSM57"/>
      <c r="CSN57"/>
      <c r="CSO57"/>
      <c r="CSP57"/>
      <c r="CSQ57"/>
      <c r="CSR57"/>
      <c r="CSS57"/>
      <c r="CST57"/>
      <c r="CSU57"/>
      <c r="CSV57"/>
      <c r="CSW57"/>
      <c r="CSX57"/>
      <c r="CSY57"/>
      <c r="CSZ57"/>
      <c r="CTA57"/>
      <c r="CTB57"/>
      <c r="CTC57"/>
      <c r="CTD57"/>
      <c r="CTE57"/>
      <c r="CTF57"/>
      <c r="CTG57"/>
      <c r="CTH57"/>
      <c r="CTI57"/>
      <c r="CTJ57"/>
      <c r="CTK57"/>
      <c r="CTL57"/>
      <c r="CTM57"/>
      <c r="CTN57"/>
      <c r="CTO57"/>
      <c r="CTP57"/>
      <c r="CTQ57"/>
      <c r="CTR57"/>
      <c r="CTS57"/>
      <c r="CTT57"/>
      <c r="CTU57"/>
      <c r="CTV57"/>
      <c r="CTW57"/>
      <c r="CTX57"/>
      <c r="CTY57"/>
      <c r="CTZ57"/>
      <c r="CUA57"/>
      <c r="CUB57"/>
      <c r="CUC57"/>
      <c r="CUD57"/>
      <c r="CUE57"/>
      <c r="CUF57"/>
      <c r="CUG57"/>
      <c r="CUH57"/>
      <c r="CUI57"/>
      <c r="CUJ57"/>
      <c r="CUK57"/>
      <c r="CUL57"/>
      <c r="CUM57"/>
      <c r="CUN57"/>
      <c r="CUO57"/>
      <c r="CUP57"/>
      <c r="CUQ57"/>
      <c r="CUR57"/>
      <c r="CUS57"/>
      <c r="CUT57"/>
      <c r="CUU57"/>
      <c r="CUV57"/>
      <c r="CUW57"/>
      <c r="CUX57"/>
      <c r="CUY57"/>
      <c r="CUZ57"/>
      <c r="CVA57"/>
      <c r="CVB57"/>
      <c r="CVC57"/>
      <c r="CVD57"/>
      <c r="CVE57"/>
      <c r="CVF57"/>
      <c r="CVG57"/>
      <c r="CVH57"/>
      <c r="CVI57"/>
      <c r="CVJ57"/>
      <c r="CVK57"/>
      <c r="CVL57"/>
      <c r="CVM57"/>
      <c r="CVN57"/>
      <c r="CVO57"/>
      <c r="CVP57"/>
      <c r="CVQ57"/>
      <c r="CVR57"/>
      <c r="CVS57"/>
      <c r="CVT57"/>
      <c r="CVU57"/>
      <c r="CVV57"/>
      <c r="CVW57"/>
      <c r="CVX57"/>
      <c r="CVY57"/>
      <c r="CVZ57"/>
      <c r="CWA57"/>
      <c r="CWB57"/>
      <c r="CWC57"/>
      <c r="CWD57"/>
      <c r="CWE57"/>
      <c r="CWF57"/>
      <c r="CWG57"/>
      <c r="CWH57"/>
      <c r="CWI57"/>
      <c r="CWJ57"/>
      <c r="CWK57"/>
      <c r="CWL57"/>
      <c r="CWM57"/>
      <c r="CWN57"/>
      <c r="CWO57"/>
      <c r="CWP57"/>
      <c r="CWQ57"/>
      <c r="CWR57"/>
      <c r="CWS57"/>
      <c r="CWT57"/>
      <c r="CWU57"/>
      <c r="CWV57"/>
      <c r="CWW57"/>
      <c r="CWX57"/>
      <c r="CWY57"/>
      <c r="CWZ57"/>
      <c r="CXA57"/>
      <c r="CXB57"/>
      <c r="CXC57"/>
      <c r="CXD57"/>
      <c r="CXE57"/>
      <c r="CXF57"/>
      <c r="CXG57"/>
      <c r="CXH57"/>
      <c r="CXI57"/>
      <c r="CXJ57"/>
      <c r="CXK57"/>
      <c r="CXL57"/>
      <c r="CXM57"/>
      <c r="CXN57"/>
      <c r="CXO57"/>
      <c r="CXP57"/>
      <c r="CXQ57"/>
      <c r="CXR57"/>
      <c r="CXS57"/>
      <c r="CXT57"/>
      <c r="CXU57"/>
      <c r="CXV57"/>
      <c r="CXW57"/>
      <c r="CXX57"/>
      <c r="CXY57"/>
      <c r="CXZ57"/>
      <c r="CYA57"/>
      <c r="CYB57"/>
      <c r="CYC57"/>
      <c r="CYD57"/>
      <c r="CYE57"/>
      <c r="CYF57"/>
      <c r="CYG57"/>
      <c r="CYH57"/>
      <c r="CYI57"/>
      <c r="CYJ57"/>
      <c r="CYK57"/>
      <c r="CYL57"/>
      <c r="CYM57"/>
      <c r="CYN57"/>
      <c r="CYO57"/>
      <c r="CYP57"/>
      <c r="CYQ57"/>
      <c r="CYR57"/>
      <c r="CYS57"/>
      <c r="CYT57"/>
      <c r="CYU57"/>
      <c r="CYV57"/>
      <c r="CYW57"/>
      <c r="CYX57"/>
      <c r="CYY57"/>
      <c r="CYZ57"/>
      <c r="CZA57"/>
      <c r="CZB57"/>
      <c r="CZC57"/>
      <c r="CZD57"/>
      <c r="CZE57"/>
      <c r="CZF57"/>
      <c r="CZG57"/>
      <c r="CZH57"/>
      <c r="CZI57"/>
      <c r="CZJ57"/>
      <c r="CZK57"/>
      <c r="CZL57"/>
      <c r="CZM57"/>
      <c r="CZN57"/>
      <c r="CZO57"/>
      <c r="CZP57"/>
      <c r="CZQ57"/>
      <c r="CZR57"/>
      <c r="CZS57"/>
      <c r="CZT57"/>
      <c r="CZU57"/>
      <c r="CZV57"/>
      <c r="CZW57"/>
      <c r="CZX57"/>
      <c r="CZY57"/>
      <c r="CZZ57"/>
      <c r="DAA57"/>
      <c r="DAB57"/>
      <c r="DAC57"/>
      <c r="DAD57"/>
      <c r="DAE57"/>
      <c r="DAF57"/>
      <c r="DAG57"/>
      <c r="DAH57"/>
      <c r="DAI57"/>
      <c r="DAJ57"/>
      <c r="DAK57"/>
      <c r="DAL57"/>
      <c r="DAM57"/>
      <c r="DAN57"/>
      <c r="DAO57"/>
      <c r="DAP57"/>
      <c r="DAQ57"/>
      <c r="DAR57"/>
      <c r="DAS57"/>
      <c r="DAT57"/>
      <c r="DAU57"/>
      <c r="DAV57"/>
      <c r="DAW57"/>
      <c r="DAX57"/>
      <c r="DAY57"/>
      <c r="DAZ57"/>
      <c r="DBA57"/>
      <c r="DBB57"/>
      <c r="DBC57"/>
      <c r="DBD57"/>
      <c r="DBE57"/>
      <c r="DBF57"/>
      <c r="DBG57"/>
      <c r="DBH57"/>
      <c r="DBI57"/>
      <c r="DBJ57"/>
      <c r="DBK57"/>
      <c r="DBL57"/>
      <c r="DBM57"/>
      <c r="DBN57"/>
      <c r="DBO57"/>
      <c r="DBP57"/>
      <c r="DBQ57"/>
      <c r="DBR57"/>
      <c r="DBS57"/>
      <c r="DBT57"/>
      <c r="DBU57"/>
      <c r="DBV57"/>
      <c r="DBW57"/>
      <c r="DBX57"/>
      <c r="DBY57"/>
      <c r="DBZ57"/>
      <c r="DCA57"/>
      <c r="DCB57"/>
      <c r="DCC57"/>
      <c r="DCD57"/>
      <c r="DCE57"/>
      <c r="DCF57"/>
      <c r="DCG57"/>
      <c r="DCH57"/>
      <c r="DCI57"/>
      <c r="DCJ57"/>
      <c r="DCK57"/>
      <c r="DCL57"/>
      <c r="DCM57"/>
      <c r="DCN57"/>
      <c r="DCO57"/>
      <c r="DCP57"/>
      <c r="DCQ57"/>
      <c r="DCR57"/>
      <c r="DCS57"/>
      <c r="DCT57"/>
      <c r="DCU57"/>
      <c r="DCV57"/>
      <c r="DCW57"/>
      <c r="DCX57"/>
      <c r="DCY57"/>
      <c r="DCZ57"/>
      <c r="DDA57"/>
      <c r="DDB57"/>
      <c r="DDC57"/>
      <c r="DDD57"/>
      <c r="DDE57"/>
      <c r="DDF57"/>
      <c r="DDG57"/>
      <c r="DDH57"/>
      <c r="DDI57"/>
      <c r="DDJ57"/>
      <c r="DDK57"/>
      <c r="DDL57"/>
      <c r="DDM57"/>
      <c r="DDN57"/>
      <c r="DDO57"/>
      <c r="DDP57"/>
      <c r="DDQ57"/>
      <c r="DDR57"/>
      <c r="DDS57"/>
      <c r="DDT57"/>
      <c r="DDU57"/>
      <c r="DDV57"/>
      <c r="DDW57"/>
      <c r="DDX57"/>
      <c r="DDY57"/>
      <c r="DDZ57"/>
      <c r="DEA57"/>
      <c r="DEB57"/>
      <c r="DEC57"/>
      <c r="DED57"/>
      <c r="DEE57"/>
      <c r="DEF57"/>
      <c r="DEG57"/>
      <c r="DEH57"/>
      <c r="DEI57"/>
      <c r="DEJ57"/>
      <c r="DEK57"/>
      <c r="DEL57"/>
      <c r="DEM57"/>
      <c r="DEN57"/>
      <c r="DEO57"/>
      <c r="DEP57"/>
      <c r="DEQ57"/>
      <c r="DER57"/>
      <c r="DES57"/>
      <c r="DET57"/>
      <c r="DEU57"/>
      <c r="DEV57"/>
      <c r="DEW57"/>
      <c r="DEX57"/>
      <c r="DEY57"/>
      <c r="DEZ57"/>
      <c r="DFA57"/>
      <c r="DFB57"/>
      <c r="DFC57"/>
      <c r="DFD57"/>
      <c r="DFE57"/>
      <c r="DFF57"/>
      <c r="DFG57"/>
      <c r="DFH57"/>
      <c r="DFI57"/>
      <c r="DFJ57"/>
      <c r="DFK57"/>
      <c r="DFL57"/>
      <c r="DFM57"/>
      <c r="DFN57"/>
      <c r="DFO57"/>
      <c r="DFP57"/>
      <c r="DFQ57"/>
      <c r="DFR57"/>
      <c r="DFS57"/>
      <c r="DFT57"/>
      <c r="DFU57"/>
      <c r="DFV57"/>
      <c r="DFW57"/>
      <c r="DFX57"/>
      <c r="DFY57"/>
      <c r="DFZ57"/>
      <c r="DGA57"/>
      <c r="DGB57"/>
      <c r="DGC57"/>
      <c r="DGD57"/>
      <c r="DGE57"/>
      <c r="DGF57"/>
      <c r="DGG57"/>
      <c r="DGH57"/>
      <c r="DGI57"/>
      <c r="DGJ57"/>
      <c r="DGK57"/>
      <c r="DGL57"/>
      <c r="DGM57"/>
      <c r="DGN57"/>
      <c r="DGO57"/>
      <c r="DGP57"/>
      <c r="DGQ57"/>
      <c r="DGR57"/>
      <c r="DGS57"/>
      <c r="DGT57"/>
      <c r="DGU57"/>
      <c r="DGV57"/>
      <c r="DGW57"/>
      <c r="DGX57"/>
      <c r="DGY57"/>
      <c r="DGZ57"/>
      <c r="DHA57"/>
      <c r="DHB57"/>
      <c r="DHC57"/>
      <c r="DHD57"/>
      <c r="DHE57"/>
      <c r="DHF57"/>
      <c r="DHG57"/>
      <c r="DHH57"/>
      <c r="DHI57"/>
      <c r="DHJ57"/>
      <c r="DHK57"/>
      <c r="DHL57"/>
      <c r="DHM57"/>
      <c r="DHN57"/>
      <c r="DHO57"/>
      <c r="DHP57"/>
      <c r="DHQ57"/>
      <c r="DHR57"/>
      <c r="DHS57"/>
      <c r="DHT57"/>
      <c r="DHU57"/>
      <c r="DHV57"/>
      <c r="DHW57"/>
      <c r="DHX57"/>
      <c r="DHY57"/>
      <c r="DHZ57"/>
      <c r="DIA57"/>
      <c r="DIB57"/>
      <c r="DIC57"/>
      <c r="DID57"/>
      <c r="DIE57"/>
      <c r="DIF57"/>
      <c r="DIG57"/>
      <c r="DIH57"/>
      <c r="DII57"/>
      <c r="DIJ57"/>
      <c r="DIK57"/>
      <c r="DIL57"/>
      <c r="DIM57"/>
      <c r="DIN57"/>
      <c r="DIO57"/>
      <c r="DIP57"/>
      <c r="DIQ57"/>
      <c r="DIR57"/>
      <c r="DIS57"/>
      <c r="DIT57"/>
      <c r="DIU57"/>
      <c r="DIV57"/>
      <c r="DIW57"/>
      <c r="DIX57"/>
      <c r="DIY57"/>
      <c r="DIZ57"/>
      <c r="DJA57"/>
      <c r="DJB57"/>
      <c r="DJC57"/>
      <c r="DJD57"/>
      <c r="DJE57"/>
      <c r="DJF57"/>
      <c r="DJG57"/>
      <c r="DJH57"/>
      <c r="DJI57"/>
      <c r="DJJ57"/>
      <c r="DJK57"/>
      <c r="DJL57"/>
      <c r="DJM57"/>
      <c r="DJN57"/>
      <c r="DJO57"/>
      <c r="DJP57"/>
      <c r="DJQ57"/>
      <c r="DJR57"/>
      <c r="DJS57"/>
      <c r="DJT57"/>
      <c r="DJU57"/>
      <c r="DJV57"/>
      <c r="DJW57"/>
      <c r="DJX57"/>
      <c r="DJY57"/>
      <c r="DJZ57"/>
      <c r="DKA57"/>
      <c r="DKB57"/>
      <c r="DKC57"/>
      <c r="DKD57"/>
      <c r="DKE57"/>
      <c r="DKF57"/>
      <c r="DKG57"/>
      <c r="DKH57"/>
      <c r="DKI57"/>
      <c r="DKJ57"/>
      <c r="DKK57"/>
      <c r="DKL57"/>
      <c r="DKM57"/>
      <c r="DKN57"/>
      <c r="DKO57"/>
      <c r="DKP57"/>
      <c r="DKQ57"/>
      <c r="DKR57"/>
      <c r="DKS57"/>
      <c r="DKT57"/>
      <c r="DKU57"/>
      <c r="DKV57"/>
      <c r="DKW57"/>
      <c r="DKX57"/>
      <c r="DKY57"/>
      <c r="DKZ57"/>
      <c r="DLA57"/>
      <c r="DLB57"/>
      <c r="DLC57"/>
      <c r="DLD57"/>
      <c r="DLE57"/>
      <c r="DLF57"/>
      <c r="DLG57"/>
      <c r="DLH57"/>
      <c r="DLI57"/>
      <c r="DLJ57"/>
      <c r="DLK57"/>
      <c r="DLL57"/>
      <c r="DLM57"/>
      <c r="DLN57"/>
      <c r="DLO57"/>
      <c r="DLP57"/>
      <c r="DLQ57"/>
      <c r="DLR57"/>
      <c r="DLS57"/>
      <c r="DLT57"/>
      <c r="DLU57"/>
      <c r="DLV57"/>
      <c r="DLW57"/>
      <c r="DLX57"/>
      <c r="DLY57"/>
      <c r="DLZ57"/>
      <c r="DMA57"/>
      <c r="DMB57"/>
      <c r="DMC57"/>
      <c r="DMD57"/>
      <c r="DME57"/>
      <c r="DMF57"/>
      <c r="DMG57"/>
      <c r="DMH57"/>
      <c r="DMI57"/>
      <c r="DMJ57"/>
      <c r="DMK57"/>
      <c r="DML57"/>
      <c r="DMM57"/>
      <c r="DMN57"/>
      <c r="DMO57"/>
      <c r="DMP57"/>
      <c r="DMQ57"/>
      <c r="DMR57"/>
      <c r="DMS57"/>
      <c r="DMT57"/>
      <c r="DMU57"/>
      <c r="DMV57"/>
      <c r="DMW57"/>
      <c r="DMX57"/>
      <c r="DMY57"/>
      <c r="DMZ57"/>
      <c r="DNA57"/>
      <c r="DNB57"/>
      <c r="DNC57"/>
      <c r="DND57"/>
      <c r="DNE57"/>
      <c r="DNF57"/>
      <c r="DNG57"/>
      <c r="DNH57"/>
      <c r="DNI57"/>
      <c r="DNJ57"/>
      <c r="DNK57"/>
      <c r="DNL57"/>
      <c r="DNM57"/>
      <c r="DNN57"/>
      <c r="DNO57"/>
      <c r="DNP57"/>
      <c r="DNQ57"/>
      <c r="DNR57"/>
      <c r="DNS57"/>
      <c r="DNT57"/>
      <c r="DNU57"/>
      <c r="DNV57"/>
      <c r="DNW57"/>
      <c r="DNX57"/>
      <c r="DNY57"/>
      <c r="DNZ57"/>
      <c r="DOA57"/>
      <c r="DOB57"/>
      <c r="DOC57"/>
      <c r="DOD57"/>
      <c r="DOE57"/>
      <c r="DOF57"/>
      <c r="DOG57"/>
      <c r="DOH57"/>
      <c r="DOI57"/>
      <c r="DOJ57"/>
      <c r="DOK57"/>
      <c r="DOL57"/>
      <c r="DOM57"/>
      <c r="DON57"/>
      <c r="DOO57"/>
      <c r="DOP57"/>
      <c r="DOQ57"/>
      <c r="DOR57"/>
      <c r="DOS57"/>
      <c r="DOT57"/>
      <c r="DOU57"/>
      <c r="DOV57"/>
      <c r="DOW57"/>
      <c r="DOX57"/>
      <c r="DOY57"/>
      <c r="DOZ57"/>
      <c r="DPA57"/>
      <c r="DPB57"/>
      <c r="DPC57"/>
      <c r="DPD57"/>
      <c r="DPE57"/>
      <c r="DPF57"/>
      <c r="DPG57"/>
      <c r="DPH57"/>
      <c r="DPI57"/>
      <c r="DPJ57"/>
      <c r="DPK57"/>
      <c r="DPL57"/>
      <c r="DPM57"/>
      <c r="DPN57"/>
      <c r="DPO57"/>
      <c r="DPP57"/>
      <c r="DPQ57"/>
      <c r="DPR57"/>
      <c r="DPS57"/>
      <c r="DPT57"/>
      <c r="DPU57"/>
      <c r="DPV57"/>
      <c r="DPW57"/>
      <c r="DPX57"/>
      <c r="DPY57"/>
      <c r="DPZ57"/>
      <c r="DQA57"/>
      <c r="DQB57"/>
      <c r="DQC57"/>
      <c r="DQD57"/>
      <c r="DQE57"/>
      <c r="DQF57"/>
      <c r="DQG57"/>
      <c r="DQH57"/>
      <c r="DQI57"/>
      <c r="DQJ57"/>
      <c r="DQK57"/>
      <c r="DQL57"/>
      <c r="DQM57"/>
      <c r="DQN57"/>
      <c r="DQO57"/>
      <c r="DQP57"/>
      <c r="DQQ57"/>
      <c r="DQR57"/>
      <c r="DQS57"/>
      <c r="DQT57"/>
      <c r="DQU57"/>
      <c r="DQV57"/>
      <c r="DQW57"/>
      <c r="DQX57"/>
      <c r="DQY57"/>
      <c r="DQZ57"/>
      <c r="DRA57"/>
      <c r="DRB57"/>
      <c r="DRC57"/>
      <c r="DRD57"/>
      <c r="DRE57"/>
      <c r="DRF57"/>
      <c r="DRG57"/>
      <c r="DRH57"/>
      <c r="DRI57"/>
      <c r="DRJ57"/>
      <c r="DRK57"/>
      <c r="DRL57"/>
      <c r="DRM57"/>
      <c r="DRN57"/>
      <c r="DRO57"/>
      <c r="DRP57"/>
      <c r="DRQ57"/>
      <c r="DRR57"/>
      <c r="DRS57"/>
      <c r="DRT57"/>
      <c r="DRU57"/>
      <c r="DRV57"/>
      <c r="DRW57"/>
      <c r="DRX57"/>
      <c r="DRY57"/>
      <c r="DRZ57"/>
      <c r="DSA57"/>
      <c r="DSB57"/>
      <c r="DSC57"/>
      <c r="DSD57"/>
      <c r="DSE57"/>
      <c r="DSF57"/>
      <c r="DSG57"/>
      <c r="DSH57"/>
      <c r="DSI57"/>
      <c r="DSJ57"/>
      <c r="DSK57"/>
      <c r="DSL57"/>
      <c r="DSM57"/>
      <c r="DSN57"/>
      <c r="DSO57"/>
      <c r="DSP57"/>
      <c r="DSQ57"/>
      <c r="DSR57"/>
      <c r="DSS57"/>
      <c r="DST57"/>
      <c r="DSU57"/>
      <c r="DSV57"/>
      <c r="DSW57"/>
      <c r="DSX57"/>
      <c r="DSY57"/>
      <c r="DSZ57"/>
      <c r="DTA57"/>
      <c r="DTB57"/>
      <c r="DTC57"/>
      <c r="DTD57"/>
      <c r="DTE57"/>
      <c r="DTF57"/>
      <c r="DTG57"/>
      <c r="DTH57"/>
      <c r="DTI57"/>
      <c r="DTJ57"/>
      <c r="DTK57"/>
      <c r="DTL57"/>
      <c r="DTM57"/>
      <c r="DTN57"/>
      <c r="DTO57"/>
      <c r="DTP57"/>
      <c r="DTQ57"/>
      <c r="DTR57"/>
      <c r="DTS57"/>
      <c r="DTT57"/>
      <c r="DTU57"/>
      <c r="DTV57"/>
      <c r="DTW57"/>
      <c r="DTX57"/>
      <c r="DTY57"/>
      <c r="DTZ57"/>
      <c r="DUA57"/>
      <c r="DUB57"/>
      <c r="DUC57"/>
      <c r="DUD57"/>
      <c r="DUE57"/>
      <c r="DUF57"/>
      <c r="DUG57"/>
      <c r="DUH57"/>
      <c r="DUI57"/>
      <c r="DUJ57"/>
      <c r="DUK57"/>
      <c r="DUL57"/>
      <c r="DUM57"/>
      <c r="DUN57"/>
      <c r="DUO57"/>
      <c r="DUP57"/>
      <c r="DUQ57"/>
      <c r="DUR57"/>
      <c r="DUS57"/>
      <c r="DUT57"/>
      <c r="DUU57"/>
      <c r="DUV57"/>
      <c r="DUW57"/>
      <c r="DUX57"/>
      <c r="DUY57"/>
      <c r="DUZ57"/>
      <c r="DVA57"/>
      <c r="DVB57"/>
      <c r="DVC57"/>
      <c r="DVD57"/>
      <c r="DVE57"/>
      <c r="DVF57"/>
      <c r="DVG57"/>
      <c r="DVH57"/>
      <c r="DVI57"/>
      <c r="DVJ57"/>
      <c r="DVK57"/>
      <c r="DVL57"/>
      <c r="DVM57"/>
      <c r="DVN57"/>
      <c r="DVO57"/>
      <c r="DVP57"/>
      <c r="DVQ57"/>
      <c r="DVR57"/>
      <c r="DVS57"/>
      <c r="DVT57"/>
      <c r="DVU57"/>
      <c r="DVV57"/>
      <c r="DVW57"/>
      <c r="DVX57"/>
      <c r="DVY57"/>
      <c r="DVZ57"/>
      <c r="DWA57"/>
      <c r="DWB57"/>
      <c r="DWC57"/>
      <c r="DWD57"/>
      <c r="DWE57"/>
      <c r="DWF57"/>
      <c r="DWG57"/>
      <c r="DWH57"/>
      <c r="DWI57"/>
      <c r="DWJ57"/>
      <c r="DWK57"/>
      <c r="DWL57"/>
      <c r="DWM57"/>
      <c r="DWN57"/>
      <c r="DWO57"/>
      <c r="DWP57"/>
      <c r="DWQ57"/>
      <c r="DWR57"/>
      <c r="DWS57"/>
      <c r="DWT57"/>
      <c r="DWU57"/>
      <c r="DWV57"/>
      <c r="DWW57"/>
      <c r="DWX57"/>
      <c r="DWY57"/>
      <c r="DWZ57"/>
      <c r="DXA57"/>
      <c r="DXB57"/>
      <c r="DXC57"/>
      <c r="DXD57"/>
      <c r="DXE57"/>
      <c r="DXF57"/>
      <c r="DXG57"/>
      <c r="DXH57"/>
      <c r="DXI57"/>
      <c r="DXJ57"/>
      <c r="DXK57"/>
      <c r="DXL57"/>
      <c r="DXM57"/>
      <c r="DXN57"/>
      <c r="DXO57"/>
      <c r="DXP57"/>
      <c r="DXQ57"/>
      <c r="DXR57"/>
      <c r="DXS57"/>
      <c r="DXT57"/>
      <c r="DXU57"/>
      <c r="DXV57"/>
      <c r="DXW57"/>
      <c r="DXX57"/>
      <c r="DXY57"/>
      <c r="DXZ57"/>
      <c r="DYA57"/>
      <c r="DYB57"/>
      <c r="DYC57"/>
      <c r="DYD57"/>
      <c r="DYE57"/>
      <c r="DYF57"/>
      <c r="DYG57"/>
      <c r="DYH57"/>
      <c r="DYI57"/>
      <c r="DYJ57"/>
      <c r="DYK57"/>
      <c r="DYL57"/>
      <c r="DYM57"/>
      <c r="DYN57"/>
      <c r="DYO57"/>
      <c r="DYP57"/>
      <c r="DYQ57"/>
      <c r="DYR57"/>
      <c r="DYS57"/>
      <c r="DYT57"/>
      <c r="DYU57"/>
      <c r="DYV57"/>
      <c r="DYW57"/>
      <c r="DYX57"/>
      <c r="DYY57"/>
      <c r="DYZ57"/>
      <c r="DZA57"/>
      <c r="DZB57"/>
      <c r="DZC57"/>
      <c r="DZD57"/>
      <c r="DZE57"/>
      <c r="DZF57"/>
      <c r="DZG57"/>
      <c r="DZH57"/>
      <c r="DZI57"/>
      <c r="DZJ57"/>
      <c r="DZK57"/>
      <c r="DZL57"/>
      <c r="DZM57"/>
      <c r="DZN57"/>
      <c r="DZO57"/>
      <c r="DZP57"/>
      <c r="DZQ57"/>
      <c r="DZR57"/>
      <c r="DZS57"/>
      <c r="DZT57"/>
      <c r="DZU57"/>
      <c r="DZV57"/>
      <c r="DZW57"/>
      <c r="DZX57"/>
      <c r="DZY57"/>
      <c r="DZZ57"/>
      <c r="EAA57"/>
      <c r="EAB57"/>
      <c r="EAC57"/>
      <c r="EAD57"/>
      <c r="EAE57"/>
      <c r="EAF57"/>
      <c r="EAG57"/>
      <c r="EAH57"/>
      <c r="EAI57"/>
      <c r="EAJ57"/>
      <c r="EAK57"/>
      <c r="EAL57"/>
      <c r="EAM57"/>
      <c r="EAN57"/>
      <c r="EAO57"/>
      <c r="EAP57"/>
      <c r="EAQ57"/>
      <c r="EAR57"/>
      <c r="EAS57"/>
      <c r="EAT57"/>
      <c r="EAU57"/>
      <c r="EAV57"/>
      <c r="EAW57"/>
      <c r="EAX57"/>
      <c r="EAY57"/>
      <c r="EAZ57"/>
      <c r="EBA57"/>
      <c r="EBB57"/>
      <c r="EBC57"/>
      <c r="EBD57"/>
      <c r="EBE57"/>
      <c r="EBF57"/>
      <c r="EBG57"/>
      <c r="EBH57"/>
      <c r="EBI57"/>
      <c r="EBJ57"/>
      <c r="EBK57"/>
      <c r="EBL57"/>
      <c r="EBM57"/>
      <c r="EBN57"/>
      <c r="EBO57"/>
      <c r="EBP57"/>
      <c r="EBQ57"/>
      <c r="EBR57"/>
      <c r="EBS57"/>
      <c r="EBT57"/>
      <c r="EBU57"/>
      <c r="EBV57"/>
      <c r="EBW57"/>
      <c r="EBX57"/>
      <c r="EBY57"/>
      <c r="EBZ57"/>
      <c r="ECA57"/>
      <c r="ECB57"/>
      <c r="ECC57"/>
      <c r="ECD57"/>
      <c r="ECE57"/>
      <c r="ECF57"/>
      <c r="ECG57"/>
      <c r="ECH57"/>
      <c r="ECI57"/>
      <c r="ECJ57"/>
      <c r="ECK57"/>
      <c r="ECL57"/>
      <c r="ECM57"/>
      <c r="ECN57"/>
      <c r="ECO57"/>
      <c r="ECP57"/>
      <c r="ECQ57"/>
      <c r="ECR57"/>
      <c r="ECS57"/>
      <c r="ECT57"/>
      <c r="ECU57"/>
      <c r="ECV57"/>
      <c r="ECW57"/>
      <c r="ECX57"/>
      <c r="ECY57"/>
      <c r="ECZ57"/>
      <c r="EDA57"/>
      <c r="EDB57"/>
      <c r="EDC57"/>
      <c r="EDD57"/>
      <c r="EDE57"/>
      <c r="EDF57"/>
      <c r="EDG57"/>
      <c r="EDH57"/>
      <c r="EDI57"/>
      <c r="EDJ57"/>
      <c r="EDK57"/>
      <c r="EDL57"/>
      <c r="EDM57"/>
      <c r="EDN57"/>
      <c r="EDO57"/>
      <c r="EDP57"/>
      <c r="EDQ57"/>
      <c r="EDR57"/>
      <c r="EDS57"/>
      <c r="EDT57"/>
      <c r="EDU57"/>
      <c r="EDV57"/>
      <c r="EDW57"/>
      <c r="EDX57"/>
      <c r="EDY57"/>
      <c r="EDZ57"/>
      <c r="EEA57"/>
      <c r="EEB57"/>
      <c r="EEC57"/>
      <c r="EED57"/>
      <c r="EEE57"/>
      <c r="EEF57"/>
      <c r="EEG57"/>
      <c r="EEH57"/>
      <c r="EEI57"/>
      <c r="EEJ57"/>
      <c r="EEK57"/>
      <c r="EEL57"/>
      <c r="EEM57"/>
      <c r="EEN57"/>
      <c r="EEO57"/>
      <c r="EEP57"/>
      <c r="EEQ57"/>
      <c r="EER57"/>
      <c r="EES57"/>
      <c r="EET57"/>
      <c r="EEU57"/>
      <c r="EEV57"/>
      <c r="EEW57"/>
      <c r="EEX57"/>
      <c r="EEY57"/>
      <c r="EEZ57"/>
      <c r="EFA57"/>
      <c r="EFB57"/>
      <c r="EFC57"/>
      <c r="EFD57"/>
      <c r="EFE57"/>
      <c r="EFF57"/>
      <c r="EFG57"/>
      <c r="EFH57"/>
      <c r="EFI57"/>
      <c r="EFJ57"/>
      <c r="EFK57"/>
      <c r="EFL57"/>
      <c r="EFM57"/>
      <c r="EFN57"/>
      <c r="EFO57"/>
      <c r="EFP57"/>
      <c r="EFQ57"/>
      <c r="EFR57"/>
      <c r="EFS57"/>
      <c r="EFT57"/>
      <c r="EFU57"/>
      <c r="EFV57"/>
      <c r="EFW57"/>
      <c r="EFX57"/>
      <c r="EFY57"/>
      <c r="EFZ57"/>
      <c r="EGA57"/>
      <c r="EGB57"/>
      <c r="EGC57"/>
      <c r="EGD57"/>
      <c r="EGE57"/>
      <c r="EGF57"/>
      <c r="EGG57"/>
      <c r="EGH57"/>
      <c r="EGI57"/>
      <c r="EGJ57"/>
      <c r="EGK57"/>
      <c r="EGL57"/>
      <c r="EGM57"/>
      <c r="EGN57"/>
      <c r="EGO57"/>
      <c r="EGP57"/>
      <c r="EGQ57"/>
      <c r="EGR57"/>
      <c r="EGS57"/>
      <c r="EGT57"/>
      <c r="EGU57"/>
      <c r="EGV57"/>
      <c r="EGW57"/>
      <c r="EGX57"/>
      <c r="EGY57"/>
      <c r="EGZ57"/>
      <c r="EHA57"/>
      <c r="EHB57"/>
      <c r="EHC57"/>
      <c r="EHD57"/>
      <c r="EHE57"/>
      <c r="EHF57"/>
      <c r="EHG57"/>
      <c r="EHH57"/>
      <c r="EHI57"/>
      <c r="EHJ57"/>
      <c r="EHK57"/>
      <c r="EHL57"/>
      <c r="EHM57"/>
      <c r="EHN57"/>
      <c r="EHO57"/>
      <c r="EHP57"/>
      <c r="EHQ57"/>
      <c r="EHR57"/>
      <c r="EHS57"/>
      <c r="EHT57"/>
      <c r="EHU57"/>
      <c r="EHV57"/>
      <c r="EHW57"/>
      <c r="EHX57"/>
      <c r="EHY57"/>
      <c r="EHZ57"/>
      <c r="EIA57"/>
      <c r="EIB57"/>
      <c r="EIC57"/>
      <c r="EID57"/>
      <c r="EIE57"/>
      <c r="EIF57"/>
      <c r="EIG57"/>
      <c r="EIH57"/>
      <c r="EII57"/>
      <c r="EIJ57"/>
      <c r="EIK57"/>
      <c r="EIL57"/>
      <c r="EIM57"/>
      <c r="EIN57"/>
      <c r="EIO57"/>
      <c r="EIP57"/>
      <c r="EIQ57"/>
      <c r="EIR57"/>
      <c r="EIS57"/>
      <c r="EIT57"/>
      <c r="EIU57"/>
      <c r="EIV57"/>
      <c r="EIW57"/>
      <c r="EIX57"/>
      <c r="EIY57"/>
      <c r="EIZ57"/>
      <c r="EJA57"/>
      <c r="EJB57"/>
      <c r="EJC57"/>
      <c r="EJD57"/>
      <c r="EJE57"/>
      <c r="EJF57"/>
      <c r="EJG57"/>
      <c r="EJH57"/>
      <c r="EJI57"/>
      <c r="EJJ57"/>
      <c r="EJK57"/>
      <c r="EJL57"/>
      <c r="EJM57"/>
      <c r="EJN57"/>
      <c r="EJO57"/>
      <c r="EJP57"/>
      <c r="EJQ57"/>
      <c r="EJR57"/>
      <c r="EJS57"/>
      <c r="EJT57"/>
      <c r="EJU57"/>
      <c r="EJV57"/>
      <c r="EJW57"/>
      <c r="EJX57"/>
      <c r="EJY57"/>
      <c r="EJZ57"/>
      <c r="EKA57"/>
      <c r="EKB57"/>
      <c r="EKC57"/>
      <c r="EKD57"/>
      <c r="EKE57"/>
      <c r="EKF57"/>
      <c r="EKG57"/>
      <c r="EKH57"/>
      <c r="EKI57"/>
      <c r="EKJ57"/>
      <c r="EKK57"/>
      <c r="EKL57"/>
      <c r="EKM57"/>
      <c r="EKN57"/>
      <c r="EKO57"/>
      <c r="EKP57"/>
      <c r="EKQ57"/>
      <c r="EKR57"/>
      <c r="EKS57"/>
      <c r="EKT57"/>
      <c r="EKU57"/>
      <c r="EKV57"/>
      <c r="EKW57"/>
      <c r="EKX57"/>
      <c r="EKY57"/>
      <c r="EKZ57"/>
      <c r="ELA57"/>
      <c r="ELB57"/>
      <c r="ELC57"/>
      <c r="ELD57"/>
      <c r="ELE57"/>
      <c r="ELF57"/>
      <c r="ELG57"/>
      <c r="ELH57"/>
      <c r="ELI57"/>
      <c r="ELJ57"/>
      <c r="ELK57"/>
      <c r="ELL57"/>
      <c r="ELM57"/>
      <c r="ELN57"/>
      <c r="ELO57"/>
      <c r="ELP57"/>
      <c r="ELQ57"/>
      <c r="ELR57"/>
      <c r="ELS57"/>
      <c r="ELT57"/>
      <c r="ELU57"/>
      <c r="ELV57"/>
      <c r="ELW57"/>
      <c r="ELX57"/>
      <c r="ELY57"/>
      <c r="ELZ57"/>
      <c r="EMA57"/>
      <c r="EMB57"/>
      <c r="EMC57"/>
      <c r="EMD57"/>
      <c r="EME57"/>
      <c r="EMF57"/>
      <c r="EMG57"/>
      <c r="EMH57"/>
      <c r="EMI57"/>
      <c r="EMJ57"/>
      <c r="EMK57"/>
      <c r="EML57"/>
      <c r="EMM57"/>
      <c r="EMN57"/>
      <c r="EMO57"/>
      <c r="EMP57"/>
      <c r="EMQ57"/>
      <c r="EMR57"/>
      <c r="EMS57"/>
      <c r="EMT57"/>
      <c r="EMU57"/>
      <c r="EMV57"/>
      <c r="EMW57"/>
      <c r="EMX57"/>
      <c r="EMY57"/>
      <c r="EMZ57"/>
      <c r="ENA57"/>
      <c r="ENB57"/>
      <c r="ENC57"/>
      <c r="END57"/>
      <c r="ENE57"/>
      <c r="ENF57"/>
      <c r="ENG57"/>
      <c r="ENH57"/>
      <c r="ENI57"/>
      <c r="ENJ57"/>
      <c r="ENK57"/>
      <c r="ENL57"/>
      <c r="ENM57"/>
      <c r="ENN57"/>
      <c r="ENO57"/>
      <c r="ENP57"/>
      <c r="ENQ57"/>
      <c r="ENR57"/>
      <c r="ENS57"/>
      <c r="ENT57"/>
      <c r="ENU57"/>
      <c r="ENV57"/>
      <c r="ENW57"/>
      <c r="ENX57"/>
      <c r="ENY57"/>
      <c r="ENZ57"/>
      <c r="EOA57"/>
      <c r="EOB57"/>
      <c r="EOC57"/>
      <c r="EOD57"/>
      <c r="EOE57"/>
      <c r="EOF57"/>
      <c r="EOG57"/>
      <c r="EOH57"/>
      <c r="EOI57"/>
      <c r="EOJ57"/>
      <c r="EOK57"/>
      <c r="EOL57"/>
      <c r="EOM57"/>
      <c r="EON57"/>
      <c r="EOO57"/>
      <c r="EOP57"/>
      <c r="EOQ57"/>
      <c r="EOR57"/>
      <c r="EOS57"/>
      <c r="EOT57"/>
      <c r="EOU57"/>
      <c r="EOV57"/>
      <c r="EOW57"/>
      <c r="EOX57"/>
      <c r="EOY57"/>
      <c r="EOZ57"/>
      <c r="EPA57"/>
      <c r="EPB57"/>
      <c r="EPC57"/>
      <c r="EPD57"/>
      <c r="EPE57"/>
      <c r="EPF57"/>
      <c r="EPG57"/>
      <c r="EPH57"/>
      <c r="EPI57"/>
      <c r="EPJ57"/>
      <c r="EPK57"/>
      <c r="EPL57"/>
      <c r="EPM57"/>
      <c r="EPN57"/>
      <c r="EPO57"/>
      <c r="EPP57"/>
      <c r="EPQ57"/>
      <c r="EPR57"/>
      <c r="EPS57"/>
      <c r="EPT57"/>
      <c r="EPU57"/>
      <c r="EPV57"/>
      <c r="EPW57"/>
      <c r="EPX57"/>
      <c r="EPY57"/>
      <c r="EPZ57"/>
      <c r="EQA57"/>
      <c r="EQB57"/>
      <c r="EQC57"/>
      <c r="EQD57"/>
      <c r="EQE57"/>
      <c r="EQF57"/>
      <c r="EQG57"/>
      <c r="EQH57"/>
      <c r="EQI57"/>
      <c r="EQJ57"/>
      <c r="EQK57"/>
      <c r="EQL57"/>
      <c r="EQM57"/>
      <c r="EQN57"/>
      <c r="EQO57"/>
      <c r="EQP57"/>
      <c r="EQQ57"/>
      <c r="EQR57"/>
      <c r="EQS57"/>
      <c r="EQT57"/>
      <c r="EQU57"/>
      <c r="EQV57"/>
      <c r="EQW57"/>
      <c r="EQX57"/>
      <c r="EQY57"/>
      <c r="EQZ57"/>
      <c r="ERA57"/>
      <c r="ERB57"/>
      <c r="ERC57"/>
      <c r="ERD57"/>
      <c r="ERE57"/>
      <c r="ERF57"/>
      <c r="ERG57"/>
      <c r="ERH57"/>
      <c r="ERI57"/>
      <c r="ERJ57"/>
      <c r="ERK57"/>
      <c r="ERL57"/>
      <c r="ERM57"/>
      <c r="ERN57"/>
      <c r="ERO57"/>
      <c r="ERP57"/>
      <c r="ERQ57"/>
      <c r="ERR57"/>
      <c r="ERS57"/>
      <c r="ERT57"/>
      <c r="ERU57"/>
      <c r="ERV57"/>
      <c r="ERW57"/>
      <c r="ERX57"/>
      <c r="ERY57"/>
      <c r="ERZ57"/>
      <c r="ESA57"/>
      <c r="ESB57"/>
      <c r="ESC57"/>
      <c r="ESD57"/>
      <c r="ESE57"/>
      <c r="ESF57"/>
      <c r="ESG57"/>
      <c r="ESH57"/>
      <c r="ESI57"/>
      <c r="ESJ57"/>
      <c r="ESK57"/>
      <c r="ESL57"/>
      <c r="ESM57"/>
      <c r="ESN57"/>
      <c r="ESO57"/>
      <c r="ESP57"/>
      <c r="ESQ57"/>
      <c r="ESR57"/>
      <c r="ESS57"/>
      <c r="EST57"/>
      <c r="ESU57"/>
      <c r="ESV57"/>
      <c r="ESW57"/>
      <c r="ESX57"/>
      <c r="ESY57"/>
      <c r="ESZ57"/>
      <c r="ETA57"/>
      <c r="ETB57"/>
      <c r="ETC57"/>
      <c r="ETD57"/>
      <c r="ETE57"/>
      <c r="ETF57"/>
      <c r="ETG57"/>
      <c r="ETH57"/>
      <c r="ETI57"/>
      <c r="ETJ57"/>
      <c r="ETK57"/>
      <c r="ETL57"/>
      <c r="ETM57"/>
      <c r="ETN57"/>
      <c r="ETO57"/>
      <c r="ETP57"/>
      <c r="ETQ57"/>
      <c r="ETR57"/>
      <c r="ETS57"/>
      <c r="ETT57"/>
      <c r="ETU57"/>
      <c r="ETV57"/>
      <c r="ETW57"/>
      <c r="ETX57"/>
      <c r="ETY57"/>
      <c r="ETZ57"/>
      <c r="EUA57"/>
      <c r="EUB57"/>
      <c r="EUC57"/>
      <c r="EUD57"/>
      <c r="EUE57"/>
      <c r="EUF57"/>
      <c r="EUG57"/>
      <c r="EUH57"/>
      <c r="EUI57"/>
      <c r="EUJ57"/>
      <c r="EUK57"/>
      <c r="EUL57"/>
      <c r="EUM57"/>
      <c r="EUN57"/>
      <c r="EUO57"/>
      <c r="EUP57"/>
      <c r="EUQ57"/>
      <c r="EUR57"/>
      <c r="EUS57"/>
      <c r="EUT57"/>
      <c r="EUU57"/>
      <c r="EUV57"/>
      <c r="EUW57"/>
      <c r="EUX57"/>
      <c r="EUY57"/>
      <c r="EUZ57"/>
      <c r="EVA57"/>
      <c r="EVB57"/>
      <c r="EVC57"/>
      <c r="EVD57"/>
      <c r="EVE57"/>
      <c r="EVF57"/>
      <c r="EVG57"/>
      <c r="EVH57"/>
      <c r="EVI57"/>
      <c r="EVJ57"/>
      <c r="EVK57"/>
      <c r="EVL57"/>
      <c r="EVM57"/>
      <c r="EVN57"/>
      <c r="EVO57"/>
      <c r="EVP57"/>
      <c r="EVQ57"/>
      <c r="EVR57"/>
      <c r="EVS57"/>
      <c r="EVT57"/>
      <c r="EVU57"/>
      <c r="EVV57"/>
      <c r="EVW57"/>
      <c r="EVX57"/>
      <c r="EVY57"/>
      <c r="EVZ57"/>
      <c r="EWA57"/>
      <c r="EWB57"/>
      <c r="EWC57"/>
      <c r="EWD57"/>
      <c r="EWE57"/>
      <c r="EWF57"/>
      <c r="EWG57"/>
      <c r="EWH57"/>
      <c r="EWI57"/>
      <c r="EWJ57"/>
      <c r="EWK57"/>
      <c r="EWL57"/>
      <c r="EWM57"/>
      <c r="EWN57"/>
      <c r="EWO57"/>
      <c r="EWP57"/>
      <c r="EWQ57"/>
      <c r="EWR57"/>
      <c r="EWS57"/>
      <c r="EWT57"/>
      <c r="EWU57"/>
      <c r="EWV57"/>
      <c r="EWW57"/>
      <c r="EWX57"/>
      <c r="EWY57"/>
      <c r="EWZ57"/>
      <c r="EXA57"/>
      <c r="EXB57"/>
      <c r="EXC57"/>
      <c r="EXD57"/>
      <c r="EXE57"/>
      <c r="EXF57"/>
      <c r="EXG57"/>
      <c r="EXH57"/>
      <c r="EXI57"/>
      <c r="EXJ57"/>
      <c r="EXK57"/>
      <c r="EXL57"/>
      <c r="EXM57"/>
      <c r="EXN57"/>
      <c r="EXO57"/>
      <c r="EXP57"/>
      <c r="EXQ57"/>
      <c r="EXR57"/>
      <c r="EXS57"/>
      <c r="EXT57"/>
      <c r="EXU57"/>
      <c r="EXV57"/>
      <c r="EXW57"/>
      <c r="EXX57"/>
      <c r="EXY57"/>
      <c r="EXZ57"/>
      <c r="EYA57"/>
      <c r="EYB57"/>
      <c r="EYC57"/>
      <c r="EYD57"/>
      <c r="EYE57"/>
      <c r="EYF57"/>
      <c r="EYG57"/>
      <c r="EYH57"/>
      <c r="EYI57"/>
      <c r="EYJ57"/>
      <c r="EYK57"/>
      <c r="EYL57"/>
      <c r="EYM57"/>
      <c r="EYN57"/>
      <c r="EYO57"/>
      <c r="EYP57"/>
      <c r="EYQ57"/>
      <c r="EYR57"/>
      <c r="EYS57"/>
      <c r="EYT57"/>
      <c r="EYU57"/>
      <c r="EYV57"/>
      <c r="EYW57"/>
      <c r="EYX57"/>
      <c r="EYY57"/>
      <c r="EYZ57"/>
      <c r="EZA57"/>
      <c r="EZB57"/>
      <c r="EZC57"/>
      <c r="EZD57"/>
      <c r="EZE57"/>
      <c r="EZF57"/>
      <c r="EZG57"/>
      <c r="EZH57"/>
      <c r="EZI57"/>
      <c r="EZJ57"/>
      <c r="EZK57"/>
      <c r="EZL57"/>
      <c r="EZM57"/>
      <c r="EZN57"/>
      <c r="EZO57"/>
      <c r="EZP57"/>
      <c r="EZQ57"/>
      <c r="EZR57"/>
      <c r="EZS57"/>
      <c r="EZT57"/>
      <c r="EZU57"/>
      <c r="EZV57"/>
      <c r="EZW57"/>
      <c r="EZX57"/>
      <c r="EZY57"/>
      <c r="EZZ57"/>
      <c r="FAA57"/>
      <c r="FAB57"/>
      <c r="FAC57"/>
      <c r="FAD57"/>
      <c r="FAE57"/>
      <c r="FAF57"/>
      <c r="FAG57"/>
      <c r="FAH57"/>
      <c r="FAI57"/>
      <c r="FAJ57"/>
      <c r="FAK57"/>
      <c r="FAL57"/>
      <c r="FAM57"/>
      <c r="FAN57"/>
      <c r="FAO57"/>
      <c r="FAP57"/>
      <c r="FAQ57"/>
      <c r="FAR57"/>
      <c r="FAS57"/>
      <c r="FAT57"/>
      <c r="FAU57"/>
      <c r="FAV57"/>
      <c r="FAW57"/>
      <c r="FAX57"/>
      <c r="FAY57"/>
      <c r="FAZ57"/>
      <c r="FBA57"/>
      <c r="FBB57"/>
      <c r="FBC57"/>
      <c r="FBD57"/>
      <c r="FBE57"/>
      <c r="FBF57"/>
      <c r="FBG57"/>
      <c r="FBH57"/>
      <c r="FBI57"/>
      <c r="FBJ57"/>
      <c r="FBK57"/>
      <c r="FBL57"/>
      <c r="FBM57"/>
      <c r="FBN57"/>
      <c r="FBO57"/>
      <c r="FBP57"/>
      <c r="FBQ57"/>
      <c r="FBR57"/>
      <c r="FBS57"/>
      <c r="FBT57"/>
      <c r="FBU57"/>
      <c r="FBV57"/>
      <c r="FBW57"/>
      <c r="FBX57"/>
      <c r="FBY57"/>
      <c r="FBZ57"/>
      <c r="FCA57"/>
      <c r="FCB57"/>
      <c r="FCC57"/>
      <c r="FCD57"/>
      <c r="FCE57"/>
      <c r="FCF57"/>
      <c r="FCG57"/>
      <c r="FCH57"/>
      <c r="FCI57"/>
      <c r="FCJ57"/>
      <c r="FCK57"/>
      <c r="FCL57"/>
      <c r="FCM57"/>
      <c r="FCN57"/>
      <c r="FCO57"/>
      <c r="FCP57"/>
      <c r="FCQ57"/>
      <c r="FCR57"/>
      <c r="FCS57"/>
      <c r="FCT57"/>
      <c r="FCU57"/>
      <c r="FCV57"/>
      <c r="FCW57"/>
      <c r="FCX57"/>
      <c r="FCY57"/>
      <c r="FCZ57"/>
      <c r="FDA57"/>
      <c r="FDB57"/>
      <c r="FDC57"/>
      <c r="FDD57"/>
      <c r="FDE57"/>
      <c r="FDF57"/>
      <c r="FDG57"/>
      <c r="FDH57"/>
      <c r="FDI57"/>
      <c r="FDJ57"/>
      <c r="FDK57"/>
      <c r="FDL57"/>
      <c r="FDM57"/>
      <c r="FDN57"/>
      <c r="FDO57"/>
      <c r="FDP57"/>
      <c r="FDQ57"/>
      <c r="FDR57"/>
      <c r="FDS57"/>
      <c r="FDT57"/>
      <c r="FDU57"/>
      <c r="FDV57"/>
      <c r="FDW57"/>
      <c r="FDX57"/>
      <c r="FDY57"/>
      <c r="FDZ57"/>
      <c r="FEA57"/>
      <c r="FEB57"/>
      <c r="FEC57"/>
      <c r="FED57"/>
      <c r="FEE57"/>
      <c r="FEF57"/>
      <c r="FEG57"/>
      <c r="FEH57"/>
      <c r="FEI57"/>
      <c r="FEJ57"/>
      <c r="FEK57"/>
      <c r="FEL57"/>
      <c r="FEM57"/>
      <c r="FEN57"/>
      <c r="FEO57"/>
      <c r="FEP57"/>
      <c r="FEQ57"/>
      <c r="FER57"/>
      <c r="FES57"/>
      <c r="FET57"/>
      <c r="FEU57"/>
      <c r="FEV57"/>
      <c r="FEW57"/>
      <c r="FEX57"/>
      <c r="FEY57"/>
      <c r="FEZ57"/>
      <c r="FFA57"/>
      <c r="FFB57"/>
      <c r="FFC57"/>
      <c r="FFD57"/>
      <c r="FFE57"/>
      <c r="FFF57"/>
      <c r="FFG57"/>
      <c r="FFH57"/>
      <c r="FFI57"/>
      <c r="FFJ57"/>
      <c r="FFK57"/>
      <c r="FFL57"/>
      <c r="FFM57"/>
      <c r="FFN57"/>
      <c r="FFO57"/>
      <c r="FFP57"/>
      <c r="FFQ57"/>
      <c r="FFR57"/>
      <c r="FFS57"/>
      <c r="FFT57"/>
      <c r="FFU57"/>
      <c r="FFV57"/>
      <c r="FFW57"/>
      <c r="FFX57"/>
      <c r="FFY57"/>
      <c r="FFZ57"/>
      <c r="FGA57"/>
      <c r="FGB57"/>
      <c r="FGC57"/>
      <c r="FGD57"/>
      <c r="FGE57"/>
      <c r="FGF57"/>
      <c r="FGG57"/>
      <c r="FGH57"/>
      <c r="FGI57"/>
      <c r="FGJ57"/>
      <c r="FGK57"/>
      <c r="FGL57"/>
      <c r="FGM57"/>
      <c r="FGN57"/>
      <c r="FGO57"/>
      <c r="FGP57"/>
      <c r="FGQ57"/>
      <c r="FGR57"/>
      <c r="FGS57"/>
      <c r="FGT57"/>
      <c r="FGU57"/>
      <c r="FGV57"/>
      <c r="FGW57"/>
      <c r="FGX57"/>
      <c r="FGY57"/>
      <c r="FGZ57"/>
      <c r="FHA57"/>
      <c r="FHB57"/>
      <c r="FHC57"/>
      <c r="FHD57"/>
      <c r="FHE57"/>
      <c r="FHF57"/>
      <c r="FHG57"/>
      <c r="FHH57"/>
      <c r="FHI57"/>
      <c r="FHJ57"/>
      <c r="FHK57"/>
      <c r="FHL57"/>
      <c r="FHM57"/>
      <c r="FHN57"/>
      <c r="FHO57"/>
      <c r="FHP57"/>
      <c r="FHQ57"/>
      <c r="FHR57"/>
      <c r="FHS57"/>
      <c r="FHT57"/>
      <c r="FHU57"/>
      <c r="FHV57"/>
      <c r="FHW57"/>
      <c r="FHX57"/>
      <c r="FHY57"/>
      <c r="FHZ57"/>
      <c r="FIA57"/>
      <c r="FIB57"/>
      <c r="FIC57"/>
      <c r="FID57"/>
      <c r="FIE57"/>
      <c r="FIF57"/>
      <c r="FIG57"/>
      <c r="FIH57"/>
      <c r="FII57"/>
      <c r="FIJ57"/>
      <c r="FIK57"/>
      <c r="FIL57"/>
      <c r="FIM57"/>
      <c r="FIN57"/>
      <c r="FIO57"/>
      <c r="FIP57"/>
      <c r="FIQ57"/>
      <c r="FIR57"/>
      <c r="FIS57"/>
      <c r="FIT57"/>
      <c r="FIU57"/>
      <c r="FIV57"/>
      <c r="FIW57"/>
      <c r="FIX57"/>
      <c r="FIY57"/>
      <c r="FIZ57"/>
      <c r="FJA57"/>
      <c r="FJB57"/>
      <c r="FJC57"/>
      <c r="FJD57"/>
      <c r="FJE57"/>
      <c r="FJF57"/>
      <c r="FJG57"/>
      <c r="FJH57"/>
      <c r="FJI57"/>
      <c r="FJJ57"/>
      <c r="FJK57"/>
      <c r="FJL57"/>
      <c r="FJM57"/>
      <c r="FJN57"/>
      <c r="FJO57"/>
      <c r="FJP57"/>
      <c r="FJQ57"/>
      <c r="FJR57"/>
      <c r="FJS57"/>
      <c r="FJT57"/>
      <c r="FJU57"/>
      <c r="FJV57"/>
      <c r="FJW57"/>
      <c r="FJX57"/>
      <c r="FJY57"/>
      <c r="FJZ57"/>
      <c r="FKA57"/>
      <c r="FKB57"/>
      <c r="FKC57"/>
      <c r="FKD57"/>
      <c r="FKE57"/>
      <c r="FKF57"/>
      <c r="FKG57"/>
      <c r="FKH57"/>
      <c r="FKI57"/>
      <c r="FKJ57"/>
      <c r="FKK57"/>
      <c r="FKL57"/>
      <c r="FKM57"/>
      <c r="FKN57"/>
      <c r="FKO57"/>
      <c r="FKP57"/>
      <c r="FKQ57"/>
      <c r="FKR57"/>
      <c r="FKS57"/>
      <c r="FKT57"/>
      <c r="FKU57"/>
      <c r="FKV57"/>
      <c r="FKW57"/>
      <c r="FKX57"/>
      <c r="FKY57"/>
      <c r="FKZ57"/>
      <c r="FLA57"/>
      <c r="FLB57"/>
      <c r="FLC57"/>
      <c r="FLD57"/>
      <c r="FLE57"/>
      <c r="FLF57"/>
      <c r="FLG57"/>
      <c r="FLH57"/>
      <c r="FLI57"/>
      <c r="FLJ57"/>
      <c r="FLK57"/>
      <c r="FLL57"/>
      <c r="FLM57"/>
      <c r="FLN57"/>
      <c r="FLO57"/>
      <c r="FLP57"/>
      <c r="FLQ57"/>
      <c r="FLR57"/>
      <c r="FLS57"/>
      <c r="FLT57"/>
      <c r="FLU57"/>
      <c r="FLV57"/>
      <c r="FLW57"/>
      <c r="FLX57"/>
      <c r="FLY57"/>
      <c r="FLZ57"/>
      <c r="FMA57"/>
      <c r="FMB57"/>
      <c r="FMC57"/>
      <c r="FMD57"/>
      <c r="FME57"/>
      <c r="FMF57"/>
      <c r="FMG57"/>
      <c r="FMH57"/>
      <c r="FMI57"/>
      <c r="FMJ57"/>
      <c r="FMK57"/>
      <c r="FML57"/>
      <c r="FMM57"/>
      <c r="FMN57"/>
      <c r="FMO57"/>
      <c r="FMP57"/>
      <c r="FMQ57"/>
      <c r="FMR57"/>
      <c r="FMS57"/>
      <c r="FMT57"/>
      <c r="FMU57"/>
      <c r="FMV57"/>
      <c r="FMW57"/>
      <c r="FMX57"/>
      <c r="FMY57"/>
      <c r="FMZ57"/>
      <c r="FNA57"/>
      <c r="FNB57"/>
      <c r="FNC57"/>
      <c r="FND57"/>
      <c r="FNE57"/>
      <c r="FNF57"/>
      <c r="FNG57"/>
      <c r="FNH57"/>
      <c r="FNI57"/>
      <c r="FNJ57"/>
      <c r="FNK57"/>
      <c r="FNL57"/>
      <c r="FNM57"/>
      <c r="FNN57"/>
      <c r="FNO57"/>
      <c r="FNP57"/>
      <c r="FNQ57"/>
      <c r="FNR57"/>
      <c r="FNS57"/>
      <c r="FNT57"/>
      <c r="FNU57"/>
      <c r="FNV57"/>
      <c r="FNW57"/>
      <c r="FNX57"/>
      <c r="FNY57"/>
      <c r="FNZ57"/>
      <c r="FOA57"/>
      <c r="FOB57"/>
      <c r="FOC57"/>
      <c r="FOD57"/>
      <c r="FOE57"/>
      <c r="FOF57"/>
      <c r="FOG57"/>
      <c r="FOH57"/>
      <c r="FOI57"/>
      <c r="FOJ57"/>
      <c r="FOK57"/>
      <c r="FOL57"/>
      <c r="FOM57"/>
      <c r="FON57"/>
      <c r="FOO57"/>
      <c r="FOP57"/>
      <c r="FOQ57"/>
      <c r="FOR57"/>
      <c r="FOS57"/>
      <c r="FOT57"/>
      <c r="FOU57"/>
      <c r="FOV57"/>
      <c r="FOW57"/>
      <c r="FOX57"/>
      <c r="FOY57"/>
      <c r="FOZ57"/>
      <c r="FPA57"/>
      <c r="FPB57"/>
      <c r="FPC57"/>
      <c r="FPD57"/>
      <c r="FPE57"/>
      <c r="FPF57"/>
      <c r="FPG57"/>
      <c r="FPH57"/>
      <c r="FPI57"/>
      <c r="FPJ57"/>
      <c r="FPK57"/>
      <c r="FPL57"/>
      <c r="FPM57"/>
      <c r="FPN57"/>
      <c r="FPO57"/>
      <c r="FPP57"/>
      <c r="FPQ57"/>
      <c r="FPR57"/>
      <c r="FPS57"/>
      <c r="FPT57"/>
      <c r="FPU57"/>
      <c r="FPV57"/>
      <c r="FPW57"/>
      <c r="FPX57"/>
      <c r="FPY57"/>
      <c r="FPZ57"/>
      <c r="FQA57"/>
      <c r="FQB57"/>
      <c r="FQC57"/>
      <c r="FQD57"/>
      <c r="FQE57"/>
      <c r="FQF57"/>
      <c r="FQG57"/>
      <c r="FQH57"/>
      <c r="FQI57"/>
      <c r="FQJ57"/>
      <c r="FQK57"/>
      <c r="FQL57"/>
      <c r="FQM57"/>
      <c r="FQN57"/>
      <c r="FQO57"/>
      <c r="FQP57"/>
      <c r="FQQ57"/>
      <c r="FQR57"/>
      <c r="FQS57"/>
      <c r="FQT57"/>
      <c r="FQU57"/>
      <c r="FQV57"/>
      <c r="FQW57"/>
      <c r="FQX57"/>
      <c r="FQY57"/>
      <c r="FQZ57"/>
      <c r="FRA57"/>
      <c r="FRB57"/>
      <c r="FRC57"/>
      <c r="FRD57"/>
      <c r="FRE57"/>
      <c r="FRF57"/>
      <c r="FRG57"/>
      <c r="FRH57"/>
      <c r="FRI57"/>
      <c r="FRJ57"/>
      <c r="FRK57"/>
      <c r="FRL57"/>
      <c r="FRM57"/>
      <c r="FRN57"/>
      <c r="FRO57"/>
      <c r="FRP57"/>
      <c r="FRQ57"/>
      <c r="FRR57"/>
      <c r="FRS57"/>
      <c r="FRT57"/>
      <c r="FRU57"/>
      <c r="FRV57"/>
      <c r="FRW57"/>
      <c r="FRX57"/>
      <c r="FRY57"/>
      <c r="FRZ57"/>
      <c r="FSA57"/>
      <c r="FSB57"/>
      <c r="FSC57"/>
      <c r="FSD57"/>
      <c r="FSE57"/>
      <c r="FSF57"/>
      <c r="FSG57"/>
      <c r="FSH57"/>
      <c r="FSI57"/>
      <c r="FSJ57"/>
      <c r="FSK57"/>
      <c r="FSL57"/>
      <c r="FSM57"/>
      <c r="FSN57"/>
      <c r="FSO57"/>
      <c r="FSP57"/>
      <c r="FSQ57"/>
      <c r="FSR57"/>
      <c r="FSS57"/>
      <c r="FST57"/>
      <c r="FSU57"/>
      <c r="FSV57"/>
      <c r="FSW57"/>
      <c r="FSX57"/>
      <c r="FSY57"/>
      <c r="FSZ57"/>
      <c r="FTA57"/>
      <c r="FTB57"/>
      <c r="FTC57"/>
      <c r="FTD57"/>
      <c r="FTE57"/>
      <c r="FTF57"/>
      <c r="FTG57"/>
      <c r="FTH57"/>
      <c r="FTI57"/>
      <c r="FTJ57"/>
      <c r="FTK57"/>
      <c r="FTL57"/>
      <c r="FTM57"/>
      <c r="FTN57"/>
      <c r="FTO57"/>
      <c r="FTP57"/>
      <c r="FTQ57"/>
      <c r="FTR57"/>
      <c r="FTS57"/>
      <c r="FTT57"/>
      <c r="FTU57"/>
      <c r="FTV57"/>
      <c r="FTW57"/>
      <c r="FTX57"/>
      <c r="FTY57"/>
      <c r="FTZ57"/>
      <c r="FUA57"/>
      <c r="FUB57"/>
      <c r="FUC57"/>
      <c r="FUD57"/>
      <c r="FUE57"/>
      <c r="FUF57"/>
      <c r="FUG57"/>
      <c r="FUH57"/>
      <c r="FUI57"/>
      <c r="FUJ57"/>
      <c r="FUK57"/>
      <c r="FUL57"/>
      <c r="FUM57"/>
      <c r="FUN57"/>
      <c r="FUO57"/>
      <c r="FUP57"/>
      <c r="FUQ57"/>
      <c r="FUR57"/>
      <c r="FUS57"/>
      <c r="FUT57"/>
      <c r="FUU57"/>
      <c r="FUV57"/>
      <c r="FUW57"/>
      <c r="FUX57"/>
      <c r="FUY57"/>
      <c r="FUZ57"/>
      <c r="FVA57"/>
      <c r="FVB57"/>
      <c r="FVC57"/>
      <c r="FVD57"/>
      <c r="FVE57"/>
      <c r="FVF57"/>
      <c r="FVG57"/>
      <c r="FVH57"/>
      <c r="FVI57"/>
      <c r="FVJ57"/>
      <c r="FVK57"/>
      <c r="FVL57"/>
      <c r="FVM57"/>
      <c r="FVN57"/>
      <c r="FVO57"/>
      <c r="FVP57"/>
      <c r="FVQ57"/>
      <c r="FVR57"/>
      <c r="FVS57"/>
      <c r="FVT57"/>
      <c r="FVU57"/>
      <c r="FVV57"/>
      <c r="FVW57"/>
      <c r="FVX57"/>
      <c r="FVY57"/>
      <c r="FVZ57"/>
      <c r="FWA57"/>
      <c r="FWB57"/>
      <c r="FWC57"/>
      <c r="FWD57"/>
      <c r="FWE57"/>
      <c r="FWF57"/>
      <c r="FWG57"/>
      <c r="FWH57"/>
      <c r="FWI57"/>
      <c r="FWJ57"/>
      <c r="FWK57"/>
      <c r="FWL57"/>
      <c r="FWM57"/>
      <c r="FWN57"/>
      <c r="FWO57"/>
      <c r="FWP57"/>
      <c r="FWQ57"/>
      <c r="FWR57"/>
      <c r="FWS57"/>
      <c r="FWT57"/>
      <c r="FWU57"/>
      <c r="FWV57"/>
      <c r="FWW57"/>
      <c r="FWX57"/>
      <c r="FWY57"/>
      <c r="FWZ57"/>
      <c r="FXA57"/>
      <c r="FXB57"/>
      <c r="FXC57"/>
      <c r="FXD57"/>
      <c r="FXE57"/>
      <c r="FXF57"/>
      <c r="FXG57"/>
      <c r="FXH57"/>
      <c r="FXI57"/>
      <c r="FXJ57"/>
      <c r="FXK57"/>
      <c r="FXL57"/>
      <c r="FXM57"/>
      <c r="FXN57"/>
      <c r="FXO57"/>
      <c r="FXP57"/>
      <c r="FXQ57"/>
      <c r="FXR57"/>
      <c r="FXS57"/>
      <c r="FXT57"/>
      <c r="FXU57"/>
      <c r="FXV57"/>
      <c r="FXW57"/>
      <c r="FXX57"/>
      <c r="FXY57"/>
      <c r="FXZ57"/>
      <c r="FYA57"/>
      <c r="FYB57"/>
      <c r="FYC57"/>
      <c r="FYD57"/>
      <c r="FYE57"/>
      <c r="FYF57"/>
      <c r="FYG57"/>
      <c r="FYH57"/>
      <c r="FYI57"/>
      <c r="FYJ57"/>
      <c r="FYK57"/>
      <c r="FYL57"/>
      <c r="FYM57"/>
      <c r="FYN57"/>
      <c r="FYO57"/>
      <c r="FYP57"/>
      <c r="FYQ57"/>
      <c r="FYR57"/>
      <c r="FYS57"/>
      <c r="FYT57"/>
      <c r="FYU57"/>
      <c r="FYV57"/>
      <c r="FYW57"/>
      <c r="FYX57"/>
      <c r="FYY57"/>
      <c r="FYZ57"/>
      <c r="FZA57"/>
      <c r="FZB57"/>
      <c r="FZC57"/>
      <c r="FZD57"/>
      <c r="FZE57"/>
      <c r="FZF57"/>
      <c r="FZG57"/>
      <c r="FZH57"/>
      <c r="FZI57"/>
      <c r="FZJ57"/>
      <c r="FZK57"/>
      <c r="FZL57"/>
      <c r="FZM57"/>
      <c r="FZN57"/>
      <c r="FZO57"/>
      <c r="FZP57"/>
      <c r="FZQ57"/>
      <c r="FZR57"/>
      <c r="FZS57"/>
      <c r="FZT57"/>
      <c r="FZU57"/>
      <c r="FZV57"/>
      <c r="FZW57"/>
      <c r="FZX57"/>
      <c r="FZY57"/>
      <c r="FZZ57"/>
      <c r="GAA57"/>
      <c r="GAB57"/>
      <c r="GAC57"/>
      <c r="GAD57"/>
      <c r="GAE57"/>
      <c r="GAF57"/>
      <c r="GAG57"/>
      <c r="GAH57"/>
      <c r="GAI57"/>
      <c r="GAJ57"/>
      <c r="GAK57"/>
      <c r="GAL57"/>
      <c r="GAM57"/>
      <c r="GAN57"/>
      <c r="GAO57"/>
      <c r="GAP57"/>
      <c r="GAQ57"/>
      <c r="GAR57"/>
      <c r="GAS57"/>
      <c r="GAT57"/>
      <c r="GAU57"/>
      <c r="GAV57"/>
      <c r="GAW57"/>
      <c r="GAX57"/>
      <c r="GAY57"/>
      <c r="GAZ57"/>
      <c r="GBA57"/>
      <c r="GBB57"/>
      <c r="GBC57"/>
      <c r="GBD57"/>
      <c r="GBE57"/>
      <c r="GBF57"/>
      <c r="GBG57"/>
      <c r="GBH57"/>
      <c r="GBI57"/>
      <c r="GBJ57"/>
      <c r="GBK57"/>
      <c r="GBL57"/>
      <c r="GBM57"/>
      <c r="GBN57"/>
      <c r="GBO57"/>
      <c r="GBP57"/>
      <c r="GBQ57"/>
      <c r="GBR57"/>
      <c r="GBS57"/>
      <c r="GBT57"/>
      <c r="GBU57"/>
      <c r="GBV57"/>
      <c r="GBW57"/>
      <c r="GBX57"/>
      <c r="GBY57"/>
      <c r="GBZ57"/>
      <c r="GCA57"/>
      <c r="GCB57"/>
      <c r="GCC57"/>
      <c r="GCD57"/>
      <c r="GCE57"/>
      <c r="GCF57"/>
      <c r="GCG57"/>
      <c r="GCH57"/>
      <c r="GCI57"/>
      <c r="GCJ57"/>
      <c r="GCK57"/>
      <c r="GCL57"/>
      <c r="GCM57"/>
      <c r="GCN57"/>
      <c r="GCO57"/>
      <c r="GCP57"/>
      <c r="GCQ57"/>
      <c r="GCR57"/>
      <c r="GCS57"/>
      <c r="GCT57"/>
      <c r="GCU57"/>
      <c r="GCV57"/>
      <c r="GCW57"/>
      <c r="GCX57"/>
      <c r="GCY57"/>
      <c r="GCZ57"/>
      <c r="GDA57"/>
      <c r="GDB57"/>
      <c r="GDC57"/>
      <c r="GDD57"/>
      <c r="GDE57"/>
      <c r="GDF57"/>
      <c r="GDG57"/>
      <c r="GDH57"/>
      <c r="GDI57"/>
      <c r="GDJ57"/>
      <c r="GDK57"/>
      <c r="GDL57"/>
      <c r="GDM57"/>
      <c r="GDN57"/>
      <c r="GDO57"/>
      <c r="GDP57"/>
      <c r="GDQ57"/>
      <c r="GDR57"/>
      <c r="GDS57"/>
      <c r="GDT57"/>
      <c r="GDU57"/>
      <c r="GDV57"/>
      <c r="GDW57"/>
      <c r="GDX57"/>
      <c r="GDY57"/>
      <c r="GDZ57"/>
      <c r="GEA57"/>
      <c r="GEB57"/>
      <c r="GEC57"/>
      <c r="GED57"/>
      <c r="GEE57"/>
      <c r="GEF57"/>
      <c r="GEG57"/>
      <c r="GEH57"/>
      <c r="GEI57"/>
      <c r="GEJ57"/>
      <c r="GEK57"/>
      <c r="GEL57"/>
      <c r="GEM57"/>
      <c r="GEN57"/>
      <c r="GEO57"/>
      <c r="GEP57"/>
      <c r="GEQ57"/>
      <c r="GER57"/>
      <c r="GES57"/>
      <c r="GET57"/>
      <c r="GEU57"/>
      <c r="GEV57"/>
      <c r="GEW57"/>
      <c r="GEX57"/>
      <c r="GEY57"/>
      <c r="GEZ57"/>
      <c r="GFA57"/>
      <c r="GFB57"/>
      <c r="GFC57"/>
      <c r="GFD57"/>
      <c r="GFE57"/>
      <c r="GFF57"/>
      <c r="GFG57"/>
      <c r="GFH57"/>
      <c r="GFI57"/>
      <c r="GFJ57"/>
      <c r="GFK57"/>
      <c r="GFL57"/>
      <c r="GFM57"/>
      <c r="GFN57"/>
      <c r="GFO57"/>
      <c r="GFP57"/>
      <c r="GFQ57"/>
      <c r="GFR57"/>
      <c r="GFS57"/>
      <c r="GFT57"/>
      <c r="GFU57"/>
      <c r="GFV57"/>
      <c r="GFW57"/>
      <c r="GFX57"/>
      <c r="GFY57"/>
      <c r="GFZ57"/>
      <c r="GGA57"/>
      <c r="GGB57"/>
      <c r="GGC57"/>
      <c r="GGD57"/>
      <c r="GGE57"/>
      <c r="GGF57"/>
      <c r="GGG57"/>
      <c r="GGH57"/>
      <c r="GGI57"/>
      <c r="GGJ57"/>
      <c r="GGK57"/>
      <c r="GGL57"/>
      <c r="GGM57"/>
      <c r="GGN57"/>
      <c r="GGO57"/>
      <c r="GGP57"/>
      <c r="GGQ57"/>
      <c r="GGR57"/>
      <c r="GGS57"/>
      <c r="GGT57"/>
      <c r="GGU57"/>
      <c r="GGV57"/>
      <c r="GGW57"/>
      <c r="GGX57"/>
      <c r="GGY57"/>
      <c r="GGZ57"/>
      <c r="GHA57"/>
      <c r="GHB57"/>
      <c r="GHC57"/>
      <c r="GHD57"/>
      <c r="GHE57"/>
      <c r="GHF57"/>
      <c r="GHG57"/>
      <c r="GHH57"/>
      <c r="GHI57"/>
      <c r="GHJ57"/>
      <c r="GHK57"/>
      <c r="GHL57"/>
      <c r="GHM57"/>
      <c r="GHN57"/>
      <c r="GHO57"/>
      <c r="GHP57"/>
      <c r="GHQ57"/>
      <c r="GHR57"/>
      <c r="GHS57"/>
      <c r="GHT57"/>
      <c r="GHU57"/>
      <c r="GHV57"/>
      <c r="GHW57"/>
      <c r="GHX57"/>
      <c r="GHY57"/>
      <c r="GHZ57"/>
      <c r="GIA57"/>
      <c r="GIB57"/>
      <c r="GIC57"/>
      <c r="GID57"/>
      <c r="GIE57"/>
      <c r="GIF57"/>
      <c r="GIG57"/>
      <c r="GIH57"/>
      <c r="GII57"/>
      <c r="GIJ57"/>
      <c r="GIK57"/>
      <c r="GIL57"/>
      <c r="GIM57"/>
      <c r="GIN57"/>
      <c r="GIO57"/>
      <c r="GIP57"/>
      <c r="GIQ57"/>
      <c r="GIR57"/>
      <c r="GIS57"/>
      <c r="GIT57"/>
      <c r="GIU57"/>
      <c r="GIV57"/>
      <c r="GIW57"/>
      <c r="GIX57"/>
      <c r="GIY57"/>
      <c r="GIZ57"/>
      <c r="GJA57"/>
      <c r="GJB57"/>
      <c r="GJC57"/>
      <c r="GJD57"/>
      <c r="GJE57"/>
      <c r="GJF57"/>
      <c r="GJG57"/>
      <c r="GJH57"/>
      <c r="GJI57"/>
      <c r="GJJ57"/>
      <c r="GJK57"/>
      <c r="GJL57"/>
      <c r="GJM57"/>
      <c r="GJN57"/>
      <c r="GJO57"/>
      <c r="GJP57"/>
      <c r="GJQ57"/>
      <c r="GJR57"/>
      <c r="GJS57"/>
      <c r="GJT57"/>
      <c r="GJU57"/>
      <c r="GJV57"/>
      <c r="GJW57"/>
      <c r="GJX57"/>
      <c r="GJY57"/>
      <c r="GJZ57"/>
      <c r="GKA57"/>
      <c r="GKB57"/>
      <c r="GKC57"/>
      <c r="GKD57"/>
      <c r="GKE57"/>
      <c r="GKF57"/>
      <c r="GKG57"/>
      <c r="GKH57"/>
      <c r="GKI57"/>
      <c r="GKJ57"/>
      <c r="GKK57"/>
      <c r="GKL57"/>
      <c r="GKM57"/>
      <c r="GKN57"/>
      <c r="GKO57"/>
      <c r="GKP57"/>
      <c r="GKQ57"/>
      <c r="GKR57"/>
      <c r="GKS57"/>
      <c r="GKT57"/>
      <c r="GKU57"/>
      <c r="GKV57"/>
      <c r="GKW57"/>
      <c r="GKX57"/>
      <c r="GKY57"/>
      <c r="GKZ57"/>
      <c r="GLA57"/>
      <c r="GLB57"/>
      <c r="GLC57"/>
      <c r="GLD57"/>
      <c r="GLE57"/>
      <c r="GLF57"/>
      <c r="GLG57"/>
      <c r="GLH57"/>
      <c r="GLI57"/>
      <c r="GLJ57"/>
      <c r="GLK57"/>
      <c r="GLL57"/>
      <c r="GLM57"/>
      <c r="GLN57"/>
      <c r="GLO57"/>
      <c r="GLP57"/>
      <c r="GLQ57"/>
      <c r="GLR57"/>
      <c r="GLS57"/>
      <c r="GLT57"/>
      <c r="GLU57"/>
      <c r="GLV57"/>
      <c r="GLW57"/>
      <c r="GLX57"/>
      <c r="GLY57"/>
      <c r="GLZ57"/>
      <c r="GMA57"/>
      <c r="GMB57"/>
      <c r="GMC57"/>
      <c r="GMD57"/>
      <c r="GME57"/>
      <c r="GMF57"/>
      <c r="GMG57"/>
      <c r="GMH57"/>
      <c r="GMI57"/>
      <c r="GMJ57"/>
      <c r="GMK57"/>
      <c r="GML57"/>
      <c r="GMM57"/>
      <c r="GMN57"/>
      <c r="GMO57"/>
      <c r="GMP57"/>
      <c r="GMQ57"/>
      <c r="GMR57"/>
      <c r="GMS57"/>
      <c r="GMT57"/>
      <c r="GMU57"/>
      <c r="GMV57"/>
      <c r="GMW57"/>
      <c r="GMX57"/>
      <c r="GMY57"/>
      <c r="GMZ57"/>
      <c r="GNA57"/>
      <c r="GNB57"/>
      <c r="GNC57"/>
      <c r="GND57"/>
      <c r="GNE57"/>
      <c r="GNF57"/>
      <c r="GNG57"/>
      <c r="GNH57"/>
      <c r="GNI57"/>
      <c r="GNJ57"/>
      <c r="GNK57"/>
      <c r="GNL57"/>
      <c r="GNM57"/>
      <c r="GNN57"/>
      <c r="GNO57"/>
      <c r="GNP57"/>
      <c r="GNQ57"/>
      <c r="GNR57"/>
      <c r="GNS57"/>
      <c r="GNT57"/>
      <c r="GNU57"/>
      <c r="GNV57"/>
      <c r="GNW57"/>
      <c r="GNX57"/>
      <c r="GNY57"/>
      <c r="GNZ57"/>
      <c r="GOA57"/>
      <c r="GOB57"/>
      <c r="GOC57"/>
      <c r="GOD57"/>
      <c r="GOE57"/>
      <c r="GOF57"/>
      <c r="GOG57"/>
      <c r="GOH57"/>
      <c r="GOI57"/>
      <c r="GOJ57"/>
      <c r="GOK57"/>
      <c r="GOL57"/>
      <c r="GOM57"/>
      <c r="GON57"/>
      <c r="GOO57"/>
      <c r="GOP57"/>
      <c r="GOQ57"/>
      <c r="GOR57"/>
      <c r="GOS57"/>
      <c r="GOT57"/>
      <c r="GOU57"/>
      <c r="GOV57"/>
      <c r="GOW57"/>
      <c r="GOX57"/>
      <c r="GOY57"/>
      <c r="GOZ57"/>
      <c r="GPA57"/>
      <c r="GPB57"/>
      <c r="GPC57"/>
      <c r="GPD57"/>
      <c r="GPE57"/>
      <c r="GPF57"/>
      <c r="GPG57"/>
      <c r="GPH57"/>
      <c r="GPI57"/>
      <c r="GPJ57"/>
      <c r="GPK57"/>
      <c r="GPL57"/>
      <c r="GPM57"/>
      <c r="GPN57"/>
      <c r="GPO57"/>
      <c r="GPP57"/>
      <c r="GPQ57"/>
      <c r="GPR57"/>
      <c r="GPS57"/>
      <c r="GPT57"/>
      <c r="GPU57"/>
      <c r="GPV57"/>
      <c r="GPW57"/>
      <c r="GPX57"/>
      <c r="GPY57"/>
      <c r="GPZ57"/>
      <c r="GQA57"/>
      <c r="GQB57"/>
      <c r="GQC57"/>
      <c r="GQD57"/>
      <c r="GQE57"/>
      <c r="GQF57"/>
      <c r="GQG57"/>
      <c r="GQH57"/>
      <c r="GQI57"/>
      <c r="GQJ57"/>
      <c r="GQK57"/>
      <c r="GQL57"/>
      <c r="GQM57"/>
      <c r="GQN57"/>
      <c r="GQO57"/>
      <c r="GQP57"/>
      <c r="GQQ57"/>
      <c r="GQR57"/>
      <c r="GQS57"/>
      <c r="GQT57"/>
      <c r="GQU57"/>
      <c r="GQV57"/>
      <c r="GQW57"/>
      <c r="GQX57"/>
      <c r="GQY57"/>
      <c r="GQZ57"/>
      <c r="GRA57"/>
      <c r="GRB57"/>
      <c r="GRC57"/>
      <c r="GRD57"/>
      <c r="GRE57"/>
      <c r="GRF57"/>
      <c r="GRG57"/>
      <c r="GRH57"/>
      <c r="GRI57"/>
      <c r="GRJ57"/>
      <c r="GRK57"/>
      <c r="GRL57"/>
      <c r="GRM57"/>
      <c r="GRN57"/>
      <c r="GRO57"/>
      <c r="GRP57"/>
      <c r="GRQ57"/>
      <c r="GRR57"/>
      <c r="GRS57"/>
      <c r="GRT57"/>
      <c r="GRU57"/>
      <c r="GRV57"/>
      <c r="GRW57"/>
      <c r="GRX57"/>
      <c r="GRY57"/>
      <c r="GRZ57"/>
      <c r="GSA57"/>
      <c r="GSB57"/>
      <c r="GSC57"/>
      <c r="GSD57"/>
      <c r="GSE57"/>
      <c r="GSF57"/>
      <c r="GSG57"/>
      <c r="GSH57"/>
      <c r="GSI57"/>
      <c r="GSJ57"/>
      <c r="GSK57"/>
      <c r="GSL57"/>
      <c r="GSM57"/>
      <c r="GSN57"/>
      <c r="GSO57"/>
      <c r="GSP57"/>
      <c r="GSQ57"/>
      <c r="GSR57"/>
      <c r="GSS57"/>
      <c r="GST57"/>
      <c r="GSU57"/>
      <c r="GSV57"/>
      <c r="GSW57"/>
      <c r="GSX57"/>
      <c r="GSY57"/>
      <c r="GSZ57"/>
      <c r="GTA57"/>
      <c r="GTB57"/>
      <c r="GTC57"/>
      <c r="GTD57"/>
      <c r="GTE57"/>
      <c r="GTF57"/>
      <c r="GTG57"/>
      <c r="GTH57"/>
      <c r="GTI57"/>
      <c r="GTJ57"/>
      <c r="GTK57"/>
      <c r="GTL57"/>
      <c r="GTM57"/>
      <c r="GTN57"/>
      <c r="GTO57"/>
      <c r="GTP57"/>
      <c r="GTQ57"/>
      <c r="GTR57"/>
      <c r="GTS57"/>
      <c r="GTT57"/>
      <c r="GTU57"/>
      <c r="GTV57"/>
      <c r="GTW57"/>
      <c r="GTX57"/>
      <c r="GTY57"/>
      <c r="GTZ57"/>
      <c r="GUA57"/>
      <c r="GUB57"/>
      <c r="GUC57"/>
      <c r="GUD57"/>
      <c r="GUE57"/>
      <c r="GUF57"/>
      <c r="GUG57"/>
      <c r="GUH57"/>
      <c r="GUI57"/>
      <c r="GUJ57"/>
      <c r="GUK57"/>
      <c r="GUL57"/>
      <c r="GUM57"/>
      <c r="GUN57"/>
      <c r="GUO57"/>
      <c r="GUP57"/>
      <c r="GUQ57"/>
      <c r="GUR57"/>
      <c r="GUS57"/>
      <c r="GUT57"/>
      <c r="GUU57"/>
      <c r="GUV57"/>
      <c r="GUW57"/>
      <c r="GUX57"/>
      <c r="GUY57"/>
      <c r="GUZ57"/>
      <c r="GVA57"/>
      <c r="GVB57"/>
      <c r="GVC57"/>
      <c r="GVD57"/>
      <c r="GVE57"/>
      <c r="GVF57"/>
      <c r="GVG57"/>
      <c r="GVH57"/>
      <c r="GVI57"/>
      <c r="GVJ57"/>
      <c r="GVK57"/>
      <c r="GVL57"/>
      <c r="GVM57"/>
      <c r="GVN57"/>
      <c r="GVO57"/>
      <c r="GVP57"/>
      <c r="GVQ57"/>
      <c r="GVR57"/>
      <c r="GVS57"/>
      <c r="GVT57"/>
      <c r="GVU57"/>
      <c r="GVV57"/>
      <c r="GVW57"/>
      <c r="GVX57"/>
      <c r="GVY57"/>
      <c r="GVZ57"/>
      <c r="GWA57"/>
      <c r="GWB57"/>
      <c r="GWC57"/>
      <c r="GWD57"/>
      <c r="GWE57"/>
      <c r="GWF57"/>
      <c r="GWG57"/>
      <c r="GWH57"/>
      <c r="GWI57"/>
      <c r="GWJ57"/>
      <c r="GWK57"/>
      <c r="GWL57"/>
      <c r="GWM57"/>
      <c r="GWN57"/>
      <c r="GWO57"/>
      <c r="GWP57"/>
      <c r="GWQ57"/>
      <c r="GWR57"/>
      <c r="GWS57"/>
      <c r="GWT57"/>
      <c r="GWU57"/>
      <c r="GWV57"/>
      <c r="GWW57"/>
      <c r="GWX57"/>
      <c r="GWY57"/>
      <c r="GWZ57"/>
      <c r="GXA57"/>
      <c r="GXB57"/>
      <c r="GXC57"/>
      <c r="GXD57"/>
      <c r="GXE57"/>
      <c r="GXF57"/>
      <c r="GXG57"/>
      <c r="GXH57"/>
      <c r="GXI57"/>
      <c r="GXJ57"/>
      <c r="GXK57"/>
      <c r="GXL57"/>
      <c r="GXM57"/>
      <c r="GXN57"/>
      <c r="GXO57"/>
      <c r="GXP57"/>
      <c r="GXQ57"/>
      <c r="GXR57"/>
      <c r="GXS57"/>
      <c r="GXT57"/>
      <c r="GXU57"/>
      <c r="GXV57"/>
      <c r="GXW57"/>
      <c r="GXX57"/>
      <c r="GXY57"/>
      <c r="GXZ57"/>
      <c r="GYA57"/>
      <c r="GYB57"/>
      <c r="GYC57"/>
      <c r="GYD57"/>
      <c r="GYE57"/>
      <c r="GYF57"/>
      <c r="GYG57"/>
      <c r="GYH57"/>
      <c r="GYI57"/>
      <c r="GYJ57"/>
      <c r="GYK57"/>
      <c r="GYL57"/>
      <c r="GYM57"/>
      <c r="GYN57"/>
      <c r="GYO57"/>
      <c r="GYP57"/>
      <c r="GYQ57"/>
      <c r="GYR57"/>
      <c r="GYS57"/>
      <c r="GYT57"/>
      <c r="GYU57"/>
      <c r="GYV57"/>
      <c r="GYW57"/>
      <c r="GYX57"/>
      <c r="GYY57"/>
      <c r="GYZ57"/>
      <c r="GZA57"/>
      <c r="GZB57"/>
      <c r="GZC57"/>
      <c r="GZD57"/>
      <c r="GZE57"/>
      <c r="GZF57"/>
      <c r="GZG57"/>
      <c r="GZH57"/>
      <c r="GZI57"/>
      <c r="GZJ57"/>
      <c r="GZK57"/>
      <c r="GZL57"/>
      <c r="GZM57"/>
      <c r="GZN57"/>
      <c r="GZO57"/>
      <c r="GZP57"/>
      <c r="GZQ57"/>
      <c r="GZR57"/>
      <c r="GZS57"/>
      <c r="GZT57"/>
      <c r="GZU57"/>
      <c r="GZV57"/>
      <c r="GZW57"/>
      <c r="GZX57"/>
      <c r="GZY57"/>
      <c r="GZZ57"/>
      <c r="HAA57"/>
      <c r="HAB57"/>
      <c r="HAC57"/>
      <c r="HAD57"/>
      <c r="HAE57"/>
      <c r="HAF57"/>
      <c r="HAG57"/>
      <c r="HAH57"/>
      <c r="HAI57"/>
      <c r="HAJ57"/>
      <c r="HAK57"/>
      <c r="HAL57"/>
      <c r="HAM57"/>
      <c r="HAN57"/>
      <c r="HAO57"/>
      <c r="HAP57"/>
      <c r="HAQ57"/>
      <c r="HAR57"/>
      <c r="HAS57"/>
      <c r="HAT57"/>
      <c r="HAU57"/>
      <c r="HAV57"/>
      <c r="HAW57"/>
      <c r="HAX57"/>
      <c r="HAY57"/>
      <c r="HAZ57"/>
      <c r="HBA57"/>
      <c r="HBB57"/>
      <c r="HBC57"/>
      <c r="HBD57"/>
      <c r="HBE57"/>
      <c r="HBF57"/>
      <c r="HBG57"/>
      <c r="HBH57"/>
      <c r="HBI57"/>
      <c r="HBJ57"/>
      <c r="HBK57"/>
      <c r="HBL57"/>
      <c r="HBM57"/>
      <c r="HBN57"/>
      <c r="HBO57"/>
      <c r="HBP57"/>
      <c r="HBQ57"/>
      <c r="HBR57"/>
      <c r="HBS57"/>
      <c r="HBT57"/>
      <c r="HBU57"/>
      <c r="HBV57"/>
      <c r="HBW57"/>
      <c r="HBX57"/>
      <c r="HBY57"/>
      <c r="HBZ57"/>
      <c r="HCA57"/>
      <c r="HCB57"/>
      <c r="HCC57"/>
      <c r="HCD57"/>
      <c r="HCE57"/>
      <c r="HCF57"/>
      <c r="HCG57"/>
      <c r="HCH57"/>
      <c r="HCI57"/>
      <c r="HCJ57"/>
      <c r="HCK57"/>
      <c r="HCL57"/>
      <c r="HCM57"/>
      <c r="HCN57"/>
      <c r="HCO57"/>
      <c r="HCP57"/>
      <c r="HCQ57"/>
      <c r="HCR57"/>
      <c r="HCS57"/>
      <c r="HCT57"/>
      <c r="HCU57"/>
      <c r="HCV57"/>
      <c r="HCW57"/>
      <c r="HCX57"/>
      <c r="HCY57"/>
      <c r="HCZ57"/>
      <c r="HDA57"/>
      <c r="HDB57"/>
      <c r="HDC57"/>
      <c r="HDD57"/>
      <c r="HDE57"/>
      <c r="HDF57"/>
      <c r="HDG57"/>
      <c r="HDH57"/>
      <c r="HDI57"/>
      <c r="HDJ57"/>
      <c r="HDK57"/>
      <c r="HDL57"/>
      <c r="HDM57"/>
      <c r="HDN57"/>
      <c r="HDO57"/>
      <c r="HDP57"/>
      <c r="HDQ57"/>
      <c r="HDR57"/>
      <c r="HDS57"/>
      <c r="HDT57"/>
      <c r="HDU57"/>
      <c r="HDV57"/>
      <c r="HDW57"/>
      <c r="HDX57"/>
      <c r="HDY57"/>
      <c r="HDZ57"/>
      <c r="HEA57"/>
      <c r="HEB57"/>
      <c r="HEC57"/>
      <c r="HED57"/>
      <c r="HEE57"/>
      <c r="HEF57"/>
      <c r="HEG57"/>
      <c r="HEH57"/>
      <c r="HEI57"/>
      <c r="HEJ57"/>
      <c r="HEK57"/>
      <c r="HEL57"/>
      <c r="HEM57"/>
      <c r="HEN57"/>
      <c r="HEO57"/>
      <c r="HEP57"/>
      <c r="HEQ57"/>
      <c r="HER57"/>
      <c r="HES57"/>
      <c r="HET57"/>
      <c r="HEU57"/>
      <c r="HEV57"/>
      <c r="HEW57"/>
      <c r="HEX57"/>
      <c r="HEY57"/>
      <c r="HEZ57"/>
      <c r="HFA57"/>
      <c r="HFB57"/>
      <c r="HFC57"/>
      <c r="HFD57"/>
      <c r="HFE57"/>
      <c r="HFF57"/>
      <c r="HFG57"/>
      <c r="HFH57"/>
      <c r="HFI57"/>
      <c r="HFJ57"/>
      <c r="HFK57"/>
      <c r="HFL57"/>
      <c r="HFM57"/>
      <c r="HFN57"/>
      <c r="HFO57"/>
      <c r="HFP57"/>
      <c r="HFQ57"/>
      <c r="HFR57"/>
      <c r="HFS57"/>
      <c r="HFT57"/>
      <c r="HFU57"/>
      <c r="HFV57"/>
      <c r="HFW57"/>
      <c r="HFX57"/>
      <c r="HFY57"/>
      <c r="HFZ57"/>
      <c r="HGA57"/>
      <c r="HGB57"/>
      <c r="HGC57"/>
      <c r="HGD57"/>
      <c r="HGE57"/>
      <c r="HGF57"/>
      <c r="HGG57"/>
      <c r="HGH57"/>
      <c r="HGI57"/>
      <c r="HGJ57"/>
      <c r="HGK57"/>
      <c r="HGL57"/>
      <c r="HGM57"/>
      <c r="HGN57"/>
      <c r="HGO57"/>
      <c r="HGP57"/>
      <c r="HGQ57"/>
      <c r="HGR57"/>
      <c r="HGS57"/>
      <c r="HGT57"/>
      <c r="HGU57"/>
      <c r="HGV57"/>
      <c r="HGW57"/>
      <c r="HGX57"/>
      <c r="HGY57"/>
      <c r="HGZ57"/>
      <c r="HHA57"/>
      <c r="HHB57"/>
      <c r="HHC57"/>
      <c r="HHD57"/>
      <c r="HHE57"/>
      <c r="HHF57"/>
      <c r="HHG57"/>
      <c r="HHH57"/>
      <c r="HHI57"/>
      <c r="HHJ57"/>
      <c r="HHK57"/>
      <c r="HHL57"/>
      <c r="HHM57"/>
      <c r="HHN57"/>
      <c r="HHO57"/>
      <c r="HHP57"/>
      <c r="HHQ57"/>
      <c r="HHR57"/>
      <c r="HHS57"/>
      <c r="HHT57"/>
      <c r="HHU57"/>
      <c r="HHV57"/>
      <c r="HHW57"/>
      <c r="HHX57"/>
      <c r="HHY57"/>
      <c r="HHZ57"/>
      <c r="HIA57"/>
      <c r="HIB57"/>
      <c r="HIC57"/>
      <c r="HID57"/>
      <c r="HIE57"/>
      <c r="HIF57"/>
      <c r="HIG57"/>
      <c r="HIH57"/>
      <c r="HII57"/>
      <c r="HIJ57"/>
      <c r="HIK57"/>
      <c r="HIL57"/>
      <c r="HIM57"/>
      <c r="HIN57"/>
      <c r="HIO57"/>
      <c r="HIP57"/>
      <c r="HIQ57"/>
      <c r="HIR57"/>
      <c r="HIS57"/>
      <c r="HIT57"/>
      <c r="HIU57"/>
      <c r="HIV57"/>
      <c r="HIW57"/>
      <c r="HIX57"/>
      <c r="HIY57"/>
      <c r="HIZ57"/>
      <c r="HJA57"/>
      <c r="HJB57"/>
      <c r="HJC57"/>
      <c r="HJD57"/>
      <c r="HJE57"/>
      <c r="HJF57"/>
      <c r="HJG57"/>
      <c r="HJH57"/>
      <c r="HJI57"/>
      <c r="HJJ57"/>
      <c r="HJK57"/>
      <c r="HJL57"/>
      <c r="HJM57"/>
      <c r="HJN57"/>
      <c r="HJO57"/>
      <c r="HJP57"/>
      <c r="HJQ57"/>
      <c r="HJR57"/>
      <c r="HJS57"/>
      <c r="HJT57"/>
      <c r="HJU57"/>
      <c r="HJV57"/>
      <c r="HJW57"/>
      <c r="HJX57"/>
      <c r="HJY57"/>
      <c r="HJZ57"/>
      <c r="HKA57"/>
      <c r="HKB57"/>
      <c r="HKC57"/>
      <c r="HKD57"/>
      <c r="HKE57"/>
      <c r="HKF57"/>
      <c r="HKG57"/>
      <c r="HKH57"/>
      <c r="HKI57"/>
      <c r="HKJ57"/>
      <c r="HKK57"/>
      <c r="HKL57"/>
      <c r="HKM57"/>
      <c r="HKN57"/>
      <c r="HKO57"/>
      <c r="HKP57"/>
      <c r="HKQ57"/>
      <c r="HKR57"/>
      <c r="HKS57"/>
      <c r="HKT57"/>
      <c r="HKU57"/>
      <c r="HKV57"/>
      <c r="HKW57"/>
      <c r="HKX57"/>
      <c r="HKY57"/>
      <c r="HKZ57"/>
      <c r="HLA57"/>
      <c r="HLB57"/>
      <c r="HLC57"/>
      <c r="HLD57"/>
      <c r="HLE57"/>
      <c r="HLF57"/>
      <c r="HLG57"/>
      <c r="HLH57"/>
      <c r="HLI57"/>
      <c r="HLJ57"/>
      <c r="HLK57"/>
      <c r="HLL57"/>
      <c r="HLM57"/>
      <c r="HLN57"/>
      <c r="HLO57"/>
      <c r="HLP57"/>
      <c r="HLQ57"/>
      <c r="HLR57"/>
      <c r="HLS57"/>
      <c r="HLT57"/>
      <c r="HLU57"/>
      <c r="HLV57"/>
      <c r="HLW57"/>
      <c r="HLX57"/>
      <c r="HLY57"/>
      <c r="HLZ57"/>
      <c r="HMA57"/>
      <c r="HMB57"/>
      <c r="HMC57"/>
      <c r="HMD57"/>
      <c r="HME57"/>
      <c r="HMF57"/>
      <c r="HMG57"/>
      <c r="HMH57"/>
      <c r="HMI57"/>
      <c r="HMJ57"/>
      <c r="HMK57"/>
      <c r="HML57"/>
      <c r="HMM57"/>
      <c r="HMN57"/>
      <c r="HMO57"/>
      <c r="HMP57"/>
      <c r="HMQ57"/>
      <c r="HMR57"/>
      <c r="HMS57"/>
      <c r="HMT57"/>
      <c r="HMU57"/>
      <c r="HMV57"/>
      <c r="HMW57"/>
      <c r="HMX57"/>
      <c r="HMY57"/>
      <c r="HMZ57"/>
      <c r="HNA57"/>
      <c r="HNB57"/>
      <c r="HNC57"/>
      <c r="HND57"/>
      <c r="HNE57"/>
      <c r="HNF57"/>
      <c r="HNG57"/>
      <c r="HNH57"/>
      <c r="HNI57"/>
      <c r="HNJ57"/>
      <c r="HNK57"/>
      <c r="HNL57"/>
      <c r="HNM57"/>
      <c r="HNN57"/>
      <c r="HNO57"/>
      <c r="HNP57"/>
      <c r="HNQ57"/>
      <c r="HNR57"/>
      <c r="HNS57"/>
      <c r="HNT57"/>
      <c r="HNU57"/>
      <c r="HNV57"/>
      <c r="HNW57"/>
      <c r="HNX57"/>
      <c r="HNY57"/>
      <c r="HNZ57"/>
      <c r="HOA57"/>
      <c r="HOB57"/>
      <c r="HOC57"/>
      <c r="HOD57"/>
      <c r="HOE57"/>
      <c r="HOF57"/>
      <c r="HOG57"/>
      <c r="HOH57"/>
      <c r="HOI57"/>
      <c r="HOJ57"/>
      <c r="HOK57"/>
      <c r="HOL57"/>
      <c r="HOM57"/>
      <c r="HON57"/>
      <c r="HOO57"/>
      <c r="HOP57"/>
      <c r="HOQ57"/>
      <c r="HOR57"/>
      <c r="HOS57"/>
      <c r="HOT57"/>
      <c r="HOU57"/>
      <c r="HOV57"/>
      <c r="HOW57"/>
      <c r="HOX57"/>
      <c r="HOY57"/>
      <c r="HOZ57"/>
      <c r="HPA57"/>
      <c r="HPB57"/>
      <c r="HPC57"/>
      <c r="HPD57"/>
      <c r="HPE57"/>
      <c r="HPF57"/>
      <c r="HPG57"/>
      <c r="HPH57"/>
      <c r="HPI57"/>
      <c r="HPJ57"/>
      <c r="HPK57"/>
      <c r="HPL57"/>
      <c r="HPM57"/>
      <c r="HPN57"/>
      <c r="HPO57"/>
      <c r="HPP57"/>
      <c r="HPQ57"/>
      <c r="HPR57"/>
      <c r="HPS57"/>
      <c r="HPT57"/>
      <c r="HPU57"/>
      <c r="HPV57"/>
      <c r="HPW57"/>
      <c r="HPX57"/>
      <c r="HPY57"/>
      <c r="HPZ57"/>
      <c r="HQA57"/>
      <c r="HQB57"/>
      <c r="HQC57"/>
      <c r="HQD57"/>
      <c r="HQE57"/>
      <c r="HQF57"/>
      <c r="HQG57"/>
      <c r="HQH57"/>
      <c r="HQI57"/>
      <c r="HQJ57"/>
      <c r="HQK57"/>
      <c r="HQL57"/>
      <c r="HQM57"/>
      <c r="HQN57"/>
      <c r="HQO57"/>
      <c r="HQP57"/>
      <c r="HQQ57"/>
      <c r="HQR57"/>
      <c r="HQS57"/>
      <c r="HQT57"/>
      <c r="HQU57"/>
      <c r="HQV57"/>
      <c r="HQW57"/>
      <c r="HQX57"/>
      <c r="HQY57"/>
      <c r="HQZ57"/>
      <c r="HRA57"/>
      <c r="HRB57"/>
      <c r="HRC57"/>
      <c r="HRD57"/>
      <c r="HRE57"/>
      <c r="HRF57"/>
      <c r="HRG57"/>
      <c r="HRH57"/>
      <c r="HRI57"/>
      <c r="HRJ57"/>
      <c r="HRK57"/>
      <c r="HRL57"/>
      <c r="HRM57"/>
      <c r="HRN57"/>
      <c r="HRO57"/>
      <c r="HRP57"/>
      <c r="HRQ57"/>
      <c r="HRR57"/>
      <c r="HRS57"/>
      <c r="HRT57"/>
      <c r="HRU57"/>
      <c r="HRV57"/>
      <c r="HRW57"/>
      <c r="HRX57"/>
      <c r="HRY57"/>
      <c r="HRZ57"/>
      <c r="HSA57"/>
      <c r="HSB57"/>
      <c r="HSC57"/>
      <c r="HSD57"/>
      <c r="HSE57"/>
      <c r="HSF57"/>
      <c r="HSG57"/>
      <c r="HSH57"/>
      <c r="HSI57"/>
      <c r="HSJ57"/>
      <c r="HSK57"/>
      <c r="HSL57"/>
      <c r="HSM57"/>
      <c r="HSN57"/>
      <c r="HSO57"/>
      <c r="HSP57"/>
      <c r="HSQ57"/>
      <c r="HSR57"/>
      <c r="HSS57"/>
      <c r="HST57"/>
      <c r="HSU57"/>
      <c r="HSV57"/>
      <c r="HSW57"/>
      <c r="HSX57"/>
      <c r="HSY57"/>
      <c r="HSZ57"/>
      <c r="HTA57"/>
      <c r="HTB57"/>
      <c r="HTC57"/>
      <c r="HTD57"/>
      <c r="HTE57"/>
      <c r="HTF57"/>
      <c r="HTG57"/>
      <c r="HTH57"/>
      <c r="HTI57"/>
      <c r="HTJ57"/>
      <c r="HTK57"/>
      <c r="HTL57"/>
      <c r="HTM57"/>
      <c r="HTN57"/>
      <c r="HTO57"/>
      <c r="HTP57"/>
      <c r="HTQ57"/>
      <c r="HTR57"/>
      <c r="HTS57"/>
      <c r="HTT57"/>
      <c r="HTU57"/>
      <c r="HTV57"/>
      <c r="HTW57"/>
      <c r="HTX57"/>
      <c r="HTY57"/>
      <c r="HTZ57"/>
      <c r="HUA57"/>
      <c r="HUB57"/>
      <c r="HUC57"/>
      <c r="HUD57"/>
      <c r="HUE57"/>
      <c r="HUF57"/>
      <c r="HUG57"/>
      <c r="HUH57"/>
      <c r="HUI57"/>
      <c r="HUJ57"/>
      <c r="HUK57"/>
      <c r="HUL57"/>
      <c r="HUM57"/>
      <c r="HUN57"/>
      <c r="HUO57"/>
      <c r="HUP57"/>
      <c r="HUQ57"/>
      <c r="HUR57"/>
      <c r="HUS57"/>
      <c r="HUT57"/>
      <c r="HUU57"/>
      <c r="HUV57"/>
      <c r="HUW57"/>
      <c r="HUX57"/>
      <c r="HUY57"/>
      <c r="HUZ57"/>
      <c r="HVA57"/>
      <c r="HVB57"/>
      <c r="HVC57"/>
      <c r="HVD57"/>
      <c r="HVE57"/>
      <c r="HVF57"/>
      <c r="HVG57"/>
      <c r="HVH57"/>
      <c r="HVI57"/>
      <c r="HVJ57"/>
      <c r="HVK57"/>
      <c r="HVL57"/>
      <c r="HVM57"/>
      <c r="HVN57"/>
      <c r="HVO57"/>
      <c r="HVP57"/>
      <c r="HVQ57"/>
      <c r="HVR57"/>
      <c r="HVS57"/>
      <c r="HVT57"/>
      <c r="HVU57"/>
      <c r="HVV57"/>
      <c r="HVW57"/>
      <c r="HVX57"/>
      <c r="HVY57"/>
      <c r="HVZ57"/>
      <c r="HWA57"/>
      <c r="HWB57"/>
      <c r="HWC57"/>
      <c r="HWD57"/>
      <c r="HWE57"/>
      <c r="HWF57"/>
      <c r="HWG57"/>
      <c r="HWH57"/>
      <c r="HWI57"/>
      <c r="HWJ57"/>
      <c r="HWK57"/>
      <c r="HWL57"/>
      <c r="HWM57"/>
      <c r="HWN57"/>
      <c r="HWO57"/>
      <c r="HWP57"/>
      <c r="HWQ57"/>
      <c r="HWR57"/>
      <c r="HWS57"/>
      <c r="HWT57"/>
      <c r="HWU57"/>
      <c r="HWV57"/>
      <c r="HWW57"/>
      <c r="HWX57"/>
      <c r="HWY57"/>
      <c r="HWZ57"/>
      <c r="HXA57"/>
      <c r="HXB57"/>
      <c r="HXC57"/>
      <c r="HXD57"/>
      <c r="HXE57"/>
      <c r="HXF57"/>
      <c r="HXG57"/>
      <c r="HXH57"/>
      <c r="HXI57"/>
      <c r="HXJ57"/>
      <c r="HXK57"/>
      <c r="HXL57"/>
      <c r="HXM57"/>
      <c r="HXN57"/>
      <c r="HXO57"/>
      <c r="HXP57"/>
      <c r="HXQ57"/>
      <c r="HXR57"/>
      <c r="HXS57"/>
      <c r="HXT57"/>
      <c r="HXU57"/>
      <c r="HXV57"/>
      <c r="HXW57"/>
      <c r="HXX57"/>
      <c r="HXY57"/>
      <c r="HXZ57"/>
      <c r="HYA57"/>
      <c r="HYB57"/>
      <c r="HYC57"/>
      <c r="HYD57"/>
      <c r="HYE57"/>
      <c r="HYF57"/>
      <c r="HYG57"/>
      <c r="HYH57"/>
      <c r="HYI57"/>
      <c r="HYJ57"/>
      <c r="HYK57"/>
      <c r="HYL57"/>
      <c r="HYM57"/>
      <c r="HYN57"/>
      <c r="HYO57"/>
      <c r="HYP57"/>
      <c r="HYQ57"/>
      <c r="HYR57"/>
      <c r="HYS57"/>
      <c r="HYT57"/>
      <c r="HYU57"/>
      <c r="HYV57"/>
      <c r="HYW57"/>
      <c r="HYX57"/>
      <c r="HYY57"/>
      <c r="HYZ57"/>
      <c r="HZA57"/>
      <c r="HZB57"/>
      <c r="HZC57"/>
      <c r="HZD57"/>
      <c r="HZE57"/>
      <c r="HZF57"/>
      <c r="HZG57"/>
      <c r="HZH57"/>
      <c r="HZI57"/>
      <c r="HZJ57"/>
      <c r="HZK57"/>
      <c r="HZL57"/>
      <c r="HZM57"/>
      <c r="HZN57"/>
      <c r="HZO57"/>
      <c r="HZP57"/>
      <c r="HZQ57"/>
      <c r="HZR57"/>
      <c r="HZS57"/>
      <c r="HZT57"/>
      <c r="HZU57"/>
      <c r="HZV57"/>
      <c r="HZW57"/>
      <c r="HZX57"/>
      <c r="HZY57"/>
      <c r="HZZ57"/>
      <c r="IAA57"/>
      <c r="IAB57"/>
      <c r="IAC57"/>
      <c r="IAD57"/>
      <c r="IAE57"/>
      <c r="IAF57"/>
      <c r="IAG57"/>
      <c r="IAH57"/>
      <c r="IAI57"/>
      <c r="IAJ57"/>
      <c r="IAK57"/>
      <c r="IAL57"/>
      <c r="IAM57"/>
      <c r="IAN57"/>
      <c r="IAO57"/>
      <c r="IAP57"/>
      <c r="IAQ57"/>
      <c r="IAR57"/>
      <c r="IAS57"/>
      <c r="IAT57"/>
      <c r="IAU57"/>
      <c r="IAV57"/>
      <c r="IAW57"/>
      <c r="IAX57"/>
      <c r="IAY57"/>
      <c r="IAZ57"/>
      <c r="IBA57"/>
      <c r="IBB57"/>
      <c r="IBC57"/>
      <c r="IBD57"/>
      <c r="IBE57"/>
      <c r="IBF57"/>
      <c r="IBG57"/>
      <c r="IBH57"/>
      <c r="IBI57"/>
      <c r="IBJ57"/>
      <c r="IBK57"/>
      <c r="IBL57"/>
      <c r="IBM57"/>
      <c r="IBN57"/>
      <c r="IBO57"/>
      <c r="IBP57"/>
      <c r="IBQ57"/>
      <c r="IBR57"/>
      <c r="IBS57"/>
      <c r="IBT57"/>
      <c r="IBU57"/>
      <c r="IBV57"/>
      <c r="IBW57"/>
      <c r="IBX57"/>
      <c r="IBY57"/>
      <c r="IBZ57"/>
      <c r="ICA57"/>
      <c r="ICB57"/>
      <c r="ICC57"/>
      <c r="ICD57"/>
      <c r="ICE57"/>
      <c r="ICF57"/>
      <c r="ICG57"/>
      <c r="ICH57"/>
      <c r="ICI57"/>
      <c r="ICJ57"/>
      <c r="ICK57"/>
      <c r="ICL57"/>
      <c r="ICM57"/>
      <c r="ICN57"/>
      <c r="ICO57"/>
      <c r="ICP57"/>
      <c r="ICQ57"/>
      <c r="ICR57"/>
      <c r="ICS57"/>
      <c r="ICT57"/>
      <c r="ICU57"/>
      <c r="ICV57"/>
      <c r="ICW57"/>
      <c r="ICX57"/>
      <c r="ICY57"/>
      <c r="ICZ57"/>
      <c r="IDA57"/>
      <c r="IDB57"/>
      <c r="IDC57"/>
      <c r="IDD57"/>
      <c r="IDE57"/>
      <c r="IDF57"/>
      <c r="IDG57"/>
      <c r="IDH57"/>
      <c r="IDI57"/>
      <c r="IDJ57"/>
      <c r="IDK57"/>
      <c r="IDL57"/>
      <c r="IDM57"/>
      <c r="IDN57"/>
      <c r="IDO57"/>
      <c r="IDP57"/>
      <c r="IDQ57"/>
      <c r="IDR57"/>
      <c r="IDS57"/>
      <c r="IDT57"/>
      <c r="IDU57"/>
      <c r="IDV57"/>
      <c r="IDW57"/>
      <c r="IDX57"/>
      <c r="IDY57"/>
      <c r="IDZ57"/>
      <c r="IEA57"/>
      <c r="IEB57"/>
      <c r="IEC57"/>
      <c r="IED57"/>
      <c r="IEE57"/>
      <c r="IEF57"/>
      <c r="IEG57"/>
      <c r="IEH57"/>
      <c r="IEI57"/>
      <c r="IEJ57"/>
      <c r="IEK57"/>
      <c r="IEL57"/>
      <c r="IEM57"/>
      <c r="IEN57"/>
      <c r="IEO57"/>
      <c r="IEP57"/>
      <c r="IEQ57"/>
      <c r="IER57"/>
      <c r="IES57"/>
      <c r="IET57"/>
      <c r="IEU57"/>
      <c r="IEV57"/>
      <c r="IEW57"/>
      <c r="IEX57"/>
      <c r="IEY57"/>
      <c r="IEZ57"/>
      <c r="IFA57"/>
      <c r="IFB57"/>
      <c r="IFC57"/>
      <c r="IFD57"/>
      <c r="IFE57"/>
      <c r="IFF57"/>
      <c r="IFG57"/>
      <c r="IFH57"/>
      <c r="IFI57"/>
      <c r="IFJ57"/>
      <c r="IFK57"/>
      <c r="IFL57"/>
      <c r="IFM57"/>
      <c r="IFN57"/>
      <c r="IFO57"/>
      <c r="IFP57"/>
      <c r="IFQ57"/>
      <c r="IFR57"/>
      <c r="IFS57"/>
      <c r="IFT57"/>
      <c r="IFU57"/>
      <c r="IFV57"/>
      <c r="IFW57"/>
      <c r="IFX57"/>
      <c r="IFY57"/>
      <c r="IFZ57"/>
      <c r="IGA57"/>
      <c r="IGB57"/>
      <c r="IGC57"/>
      <c r="IGD57"/>
      <c r="IGE57"/>
      <c r="IGF57"/>
      <c r="IGG57"/>
      <c r="IGH57"/>
      <c r="IGI57"/>
      <c r="IGJ57"/>
      <c r="IGK57"/>
      <c r="IGL57"/>
      <c r="IGM57"/>
      <c r="IGN57"/>
      <c r="IGO57"/>
      <c r="IGP57"/>
      <c r="IGQ57"/>
      <c r="IGR57"/>
      <c r="IGS57"/>
      <c r="IGT57"/>
      <c r="IGU57"/>
      <c r="IGV57"/>
      <c r="IGW57"/>
      <c r="IGX57"/>
      <c r="IGY57"/>
      <c r="IGZ57"/>
      <c r="IHA57"/>
      <c r="IHB57"/>
      <c r="IHC57"/>
      <c r="IHD57"/>
      <c r="IHE57"/>
      <c r="IHF57"/>
      <c r="IHG57"/>
      <c r="IHH57"/>
      <c r="IHI57"/>
      <c r="IHJ57"/>
      <c r="IHK57"/>
      <c r="IHL57"/>
      <c r="IHM57"/>
      <c r="IHN57"/>
      <c r="IHO57"/>
      <c r="IHP57"/>
      <c r="IHQ57"/>
      <c r="IHR57"/>
      <c r="IHS57"/>
      <c r="IHT57"/>
      <c r="IHU57"/>
      <c r="IHV57"/>
      <c r="IHW57"/>
      <c r="IHX57"/>
      <c r="IHY57"/>
      <c r="IHZ57"/>
      <c r="IIA57"/>
      <c r="IIB57"/>
      <c r="IIC57"/>
      <c r="IID57"/>
      <c r="IIE57"/>
      <c r="IIF57"/>
      <c r="IIG57"/>
      <c r="IIH57"/>
      <c r="III57"/>
      <c r="IIJ57"/>
      <c r="IIK57"/>
      <c r="IIL57"/>
      <c r="IIM57"/>
      <c r="IIN57"/>
      <c r="IIO57"/>
      <c r="IIP57"/>
      <c r="IIQ57"/>
      <c r="IIR57"/>
      <c r="IIS57"/>
      <c r="IIT57"/>
      <c r="IIU57"/>
      <c r="IIV57"/>
      <c r="IIW57"/>
      <c r="IIX57"/>
      <c r="IIY57"/>
      <c r="IIZ57"/>
      <c r="IJA57"/>
      <c r="IJB57"/>
      <c r="IJC57"/>
      <c r="IJD57"/>
      <c r="IJE57"/>
      <c r="IJF57"/>
      <c r="IJG57"/>
      <c r="IJH57"/>
      <c r="IJI57"/>
      <c r="IJJ57"/>
      <c r="IJK57"/>
      <c r="IJL57"/>
      <c r="IJM57"/>
      <c r="IJN57"/>
      <c r="IJO57"/>
      <c r="IJP57"/>
      <c r="IJQ57"/>
      <c r="IJR57"/>
      <c r="IJS57"/>
      <c r="IJT57"/>
      <c r="IJU57"/>
      <c r="IJV57"/>
      <c r="IJW57"/>
      <c r="IJX57"/>
      <c r="IJY57"/>
      <c r="IJZ57"/>
      <c r="IKA57"/>
      <c r="IKB57"/>
      <c r="IKC57"/>
      <c r="IKD57"/>
      <c r="IKE57"/>
      <c r="IKF57"/>
      <c r="IKG57"/>
      <c r="IKH57"/>
      <c r="IKI57"/>
      <c r="IKJ57"/>
      <c r="IKK57"/>
      <c r="IKL57"/>
      <c r="IKM57"/>
      <c r="IKN57"/>
      <c r="IKO57"/>
      <c r="IKP57"/>
      <c r="IKQ57"/>
      <c r="IKR57"/>
      <c r="IKS57"/>
      <c r="IKT57"/>
      <c r="IKU57"/>
      <c r="IKV57"/>
      <c r="IKW57"/>
      <c r="IKX57"/>
      <c r="IKY57"/>
      <c r="IKZ57"/>
      <c r="ILA57"/>
      <c r="ILB57"/>
      <c r="ILC57"/>
      <c r="ILD57"/>
      <c r="ILE57"/>
      <c r="ILF57"/>
      <c r="ILG57"/>
      <c r="ILH57"/>
      <c r="ILI57"/>
      <c r="ILJ57"/>
      <c r="ILK57"/>
      <c r="ILL57"/>
      <c r="ILM57"/>
      <c r="ILN57"/>
      <c r="ILO57"/>
      <c r="ILP57"/>
      <c r="ILQ57"/>
      <c r="ILR57"/>
      <c r="ILS57"/>
      <c r="ILT57"/>
      <c r="ILU57"/>
      <c r="ILV57"/>
      <c r="ILW57"/>
      <c r="ILX57"/>
      <c r="ILY57"/>
      <c r="ILZ57"/>
      <c r="IMA57"/>
      <c r="IMB57"/>
      <c r="IMC57"/>
      <c r="IMD57"/>
      <c r="IME57"/>
      <c r="IMF57"/>
      <c r="IMG57"/>
      <c r="IMH57"/>
      <c r="IMI57"/>
      <c r="IMJ57"/>
      <c r="IMK57"/>
      <c r="IML57"/>
      <c r="IMM57"/>
      <c r="IMN57"/>
      <c r="IMO57"/>
      <c r="IMP57"/>
      <c r="IMQ57"/>
      <c r="IMR57"/>
      <c r="IMS57"/>
      <c r="IMT57"/>
      <c r="IMU57"/>
      <c r="IMV57"/>
      <c r="IMW57"/>
      <c r="IMX57"/>
      <c r="IMY57"/>
      <c r="IMZ57"/>
      <c r="INA57"/>
      <c r="INB57"/>
      <c r="INC57"/>
      <c r="IND57"/>
      <c r="INE57"/>
      <c r="INF57"/>
      <c r="ING57"/>
      <c r="INH57"/>
      <c r="INI57"/>
      <c r="INJ57"/>
      <c r="INK57"/>
      <c r="INL57"/>
      <c r="INM57"/>
      <c r="INN57"/>
      <c r="INO57"/>
      <c r="INP57"/>
      <c r="INQ57"/>
      <c r="INR57"/>
      <c r="INS57"/>
      <c r="INT57"/>
      <c r="INU57"/>
      <c r="INV57"/>
      <c r="INW57"/>
      <c r="INX57"/>
      <c r="INY57"/>
      <c r="INZ57"/>
      <c r="IOA57"/>
      <c r="IOB57"/>
      <c r="IOC57"/>
      <c r="IOD57"/>
      <c r="IOE57"/>
      <c r="IOF57"/>
      <c r="IOG57"/>
      <c r="IOH57"/>
      <c r="IOI57"/>
      <c r="IOJ57"/>
      <c r="IOK57"/>
      <c r="IOL57"/>
      <c r="IOM57"/>
      <c r="ION57"/>
      <c r="IOO57"/>
      <c r="IOP57"/>
      <c r="IOQ57"/>
      <c r="IOR57"/>
      <c r="IOS57"/>
      <c r="IOT57"/>
      <c r="IOU57"/>
      <c r="IOV57"/>
      <c r="IOW57"/>
      <c r="IOX57"/>
      <c r="IOY57"/>
      <c r="IOZ57"/>
      <c r="IPA57"/>
      <c r="IPB57"/>
      <c r="IPC57"/>
      <c r="IPD57"/>
      <c r="IPE57"/>
      <c r="IPF57"/>
      <c r="IPG57"/>
      <c r="IPH57"/>
      <c r="IPI57"/>
      <c r="IPJ57"/>
      <c r="IPK57"/>
      <c r="IPL57"/>
      <c r="IPM57"/>
      <c r="IPN57"/>
      <c r="IPO57"/>
      <c r="IPP57"/>
      <c r="IPQ57"/>
      <c r="IPR57"/>
      <c r="IPS57"/>
      <c r="IPT57"/>
      <c r="IPU57"/>
      <c r="IPV57"/>
      <c r="IPW57"/>
      <c r="IPX57"/>
      <c r="IPY57"/>
      <c r="IPZ57"/>
      <c r="IQA57"/>
      <c r="IQB57"/>
      <c r="IQC57"/>
      <c r="IQD57"/>
      <c r="IQE57"/>
      <c r="IQF57"/>
      <c r="IQG57"/>
      <c r="IQH57"/>
      <c r="IQI57"/>
      <c r="IQJ57"/>
      <c r="IQK57"/>
      <c r="IQL57"/>
      <c r="IQM57"/>
      <c r="IQN57"/>
      <c r="IQO57"/>
      <c r="IQP57"/>
      <c r="IQQ57"/>
      <c r="IQR57"/>
      <c r="IQS57"/>
      <c r="IQT57"/>
      <c r="IQU57"/>
      <c r="IQV57"/>
      <c r="IQW57"/>
      <c r="IQX57"/>
      <c r="IQY57"/>
      <c r="IQZ57"/>
      <c r="IRA57"/>
      <c r="IRB57"/>
      <c r="IRC57"/>
      <c r="IRD57"/>
      <c r="IRE57"/>
      <c r="IRF57"/>
      <c r="IRG57"/>
      <c r="IRH57"/>
      <c r="IRI57"/>
      <c r="IRJ57"/>
      <c r="IRK57"/>
      <c r="IRL57"/>
      <c r="IRM57"/>
      <c r="IRN57"/>
      <c r="IRO57"/>
      <c r="IRP57"/>
      <c r="IRQ57"/>
      <c r="IRR57"/>
      <c r="IRS57"/>
      <c r="IRT57"/>
      <c r="IRU57"/>
      <c r="IRV57"/>
      <c r="IRW57"/>
      <c r="IRX57"/>
      <c r="IRY57"/>
      <c r="IRZ57"/>
      <c r="ISA57"/>
      <c r="ISB57"/>
      <c r="ISC57"/>
      <c r="ISD57"/>
      <c r="ISE57"/>
      <c r="ISF57"/>
      <c r="ISG57"/>
      <c r="ISH57"/>
      <c r="ISI57"/>
      <c r="ISJ57"/>
      <c r="ISK57"/>
      <c r="ISL57"/>
      <c r="ISM57"/>
      <c r="ISN57"/>
      <c r="ISO57"/>
      <c r="ISP57"/>
      <c r="ISQ57"/>
      <c r="ISR57"/>
      <c r="ISS57"/>
      <c r="IST57"/>
      <c r="ISU57"/>
      <c r="ISV57"/>
      <c r="ISW57"/>
      <c r="ISX57"/>
      <c r="ISY57"/>
      <c r="ISZ57"/>
      <c r="ITA57"/>
      <c r="ITB57"/>
      <c r="ITC57"/>
      <c r="ITD57"/>
      <c r="ITE57"/>
      <c r="ITF57"/>
      <c r="ITG57"/>
      <c r="ITH57"/>
      <c r="ITI57"/>
      <c r="ITJ57"/>
      <c r="ITK57"/>
      <c r="ITL57"/>
      <c r="ITM57"/>
      <c r="ITN57"/>
      <c r="ITO57"/>
      <c r="ITP57"/>
      <c r="ITQ57"/>
      <c r="ITR57"/>
      <c r="ITS57"/>
      <c r="ITT57"/>
      <c r="ITU57"/>
      <c r="ITV57"/>
      <c r="ITW57"/>
      <c r="ITX57"/>
      <c r="ITY57"/>
      <c r="ITZ57"/>
      <c r="IUA57"/>
      <c r="IUB57"/>
      <c r="IUC57"/>
      <c r="IUD57"/>
      <c r="IUE57"/>
      <c r="IUF57"/>
      <c r="IUG57"/>
      <c r="IUH57"/>
      <c r="IUI57"/>
      <c r="IUJ57"/>
      <c r="IUK57"/>
      <c r="IUL57"/>
      <c r="IUM57"/>
      <c r="IUN57"/>
      <c r="IUO57"/>
      <c r="IUP57"/>
      <c r="IUQ57"/>
      <c r="IUR57"/>
      <c r="IUS57"/>
      <c r="IUT57"/>
      <c r="IUU57"/>
      <c r="IUV57"/>
      <c r="IUW57"/>
      <c r="IUX57"/>
      <c r="IUY57"/>
      <c r="IUZ57"/>
      <c r="IVA57"/>
      <c r="IVB57"/>
      <c r="IVC57"/>
      <c r="IVD57"/>
      <c r="IVE57"/>
      <c r="IVF57"/>
      <c r="IVG57"/>
      <c r="IVH57"/>
      <c r="IVI57"/>
      <c r="IVJ57"/>
      <c r="IVK57"/>
      <c r="IVL57"/>
      <c r="IVM57"/>
      <c r="IVN57"/>
      <c r="IVO57"/>
      <c r="IVP57"/>
      <c r="IVQ57"/>
      <c r="IVR57"/>
      <c r="IVS57"/>
      <c r="IVT57"/>
      <c r="IVU57"/>
      <c r="IVV57"/>
      <c r="IVW57"/>
      <c r="IVX57"/>
      <c r="IVY57"/>
      <c r="IVZ57"/>
      <c r="IWA57"/>
      <c r="IWB57"/>
      <c r="IWC57"/>
      <c r="IWD57"/>
      <c r="IWE57"/>
      <c r="IWF57"/>
      <c r="IWG57"/>
      <c r="IWH57"/>
      <c r="IWI57"/>
      <c r="IWJ57"/>
      <c r="IWK57"/>
      <c r="IWL57"/>
      <c r="IWM57"/>
      <c r="IWN57"/>
      <c r="IWO57"/>
      <c r="IWP57"/>
      <c r="IWQ57"/>
      <c r="IWR57"/>
      <c r="IWS57"/>
      <c r="IWT57"/>
      <c r="IWU57"/>
      <c r="IWV57"/>
      <c r="IWW57"/>
      <c r="IWX57"/>
      <c r="IWY57"/>
      <c r="IWZ57"/>
      <c r="IXA57"/>
      <c r="IXB57"/>
      <c r="IXC57"/>
      <c r="IXD57"/>
      <c r="IXE57"/>
      <c r="IXF57"/>
      <c r="IXG57"/>
      <c r="IXH57"/>
      <c r="IXI57"/>
      <c r="IXJ57"/>
      <c r="IXK57"/>
      <c r="IXL57"/>
      <c r="IXM57"/>
      <c r="IXN57"/>
      <c r="IXO57"/>
      <c r="IXP57"/>
      <c r="IXQ57"/>
      <c r="IXR57"/>
      <c r="IXS57"/>
      <c r="IXT57"/>
      <c r="IXU57"/>
      <c r="IXV57"/>
      <c r="IXW57"/>
      <c r="IXX57"/>
      <c r="IXY57"/>
      <c r="IXZ57"/>
      <c r="IYA57"/>
      <c r="IYB57"/>
      <c r="IYC57"/>
      <c r="IYD57"/>
      <c r="IYE57"/>
      <c r="IYF57"/>
      <c r="IYG57"/>
      <c r="IYH57"/>
      <c r="IYI57"/>
      <c r="IYJ57"/>
      <c r="IYK57"/>
      <c r="IYL57"/>
      <c r="IYM57"/>
      <c r="IYN57"/>
      <c r="IYO57"/>
      <c r="IYP57"/>
      <c r="IYQ57"/>
      <c r="IYR57"/>
      <c r="IYS57"/>
      <c r="IYT57"/>
      <c r="IYU57"/>
      <c r="IYV57"/>
      <c r="IYW57"/>
      <c r="IYX57"/>
      <c r="IYY57"/>
      <c r="IYZ57"/>
      <c r="IZA57"/>
      <c r="IZB57"/>
      <c r="IZC57"/>
      <c r="IZD57"/>
      <c r="IZE57"/>
      <c r="IZF57"/>
      <c r="IZG57"/>
      <c r="IZH57"/>
      <c r="IZI57"/>
      <c r="IZJ57"/>
      <c r="IZK57"/>
      <c r="IZL57"/>
      <c r="IZM57"/>
      <c r="IZN57"/>
      <c r="IZO57"/>
      <c r="IZP57"/>
      <c r="IZQ57"/>
      <c r="IZR57"/>
      <c r="IZS57"/>
      <c r="IZT57"/>
      <c r="IZU57"/>
      <c r="IZV57"/>
      <c r="IZW57"/>
      <c r="IZX57"/>
      <c r="IZY57"/>
      <c r="IZZ57"/>
      <c r="JAA57"/>
      <c r="JAB57"/>
      <c r="JAC57"/>
      <c r="JAD57"/>
      <c r="JAE57"/>
      <c r="JAF57"/>
      <c r="JAG57"/>
      <c r="JAH57"/>
      <c r="JAI57"/>
      <c r="JAJ57"/>
      <c r="JAK57"/>
      <c r="JAL57"/>
      <c r="JAM57"/>
      <c r="JAN57"/>
      <c r="JAO57"/>
      <c r="JAP57"/>
      <c r="JAQ57"/>
      <c r="JAR57"/>
      <c r="JAS57"/>
      <c r="JAT57"/>
      <c r="JAU57"/>
      <c r="JAV57"/>
      <c r="JAW57"/>
      <c r="JAX57"/>
      <c r="JAY57"/>
      <c r="JAZ57"/>
      <c r="JBA57"/>
      <c r="JBB57"/>
      <c r="JBC57"/>
      <c r="JBD57"/>
      <c r="JBE57"/>
      <c r="JBF57"/>
      <c r="JBG57"/>
      <c r="JBH57"/>
      <c r="JBI57"/>
      <c r="JBJ57"/>
      <c r="JBK57"/>
      <c r="JBL57"/>
      <c r="JBM57"/>
      <c r="JBN57"/>
      <c r="JBO57"/>
      <c r="JBP57"/>
      <c r="JBQ57"/>
      <c r="JBR57"/>
      <c r="JBS57"/>
      <c r="JBT57"/>
      <c r="JBU57"/>
      <c r="JBV57"/>
      <c r="JBW57"/>
      <c r="JBX57"/>
      <c r="JBY57"/>
      <c r="JBZ57"/>
      <c r="JCA57"/>
      <c r="JCB57"/>
      <c r="JCC57"/>
      <c r="JCD57"/>
      <c r="JCE57"/>
      <c r="JCF57"/>
      <c r="JCG57"/>
      <c r="JCH57"/>
      <c r="JCI57"/>
      <c r="JCJ57"/>
      <c r="JCK57"/>
      <c r="JCL57"/>
      <c r="JCM57"/>
      <c r="JCN57"/>
      <c r="JCO57"/>
      <c r="JCP57"/>
      <c r="JCQ57"/>
      <c r="JCR57"/>
      <c r="JCS57"/>
      <c r="JCT57"/>
      <c r="JCU57"/>
      <c r="JCV57"/>
      <c r="JCW57"/>
      <c r="JCX57"/>
      <c r="JCY57"/>
      <c r="JCZ57"/>
      <c r="JDA57"/>
      <c r="JDB57"/>
      <c r="JDC57"/>
      <c r="JDD57"/>
      <c r="JDE57"/>
      <c r="JDF57"/>
      <c r="JDG57"/>
      <c r="JDH57"/>
      <c r="JDI57"/>
      <c r="JDJ57"/>
      <c r="JDK57"/>
      <c r="JDL57"/>
      <c r="JDM57"/>
      <c r="JDN57"/>
      <c r="JDO57"/>
      <c r="JDP57"/>
      <c r="JDQ57"/>
      <c r="JDR57"/>
      <c r="JDS57"/>
      <c r="JDT57"/>
      <c r="JDU57"/>
      <c r="JDV57"/>
      <c r="JDW57"/>
      <c r="JDX57"/>
      <c r="JDY57"/>
      <c r="JDZ57"/>
      <c r="JEA57"/>
      <c r="JEB57"/>
      <c r="JEC57"/>
      <c r="JED57"/>
      <c r="JEE57"/>
      <c r="JEF57"/>
      <c r="JEG57"/>
      <c r="JEH57"/>
      <c r="JEI57"/>
      <c r="JEJ57"/>
      <c r="JEK57"/>
      <c r="JEL57"/>
      <c r="JEM57"/>
      <c r="JEN57"/>
      <c r="JEO57"/>
      <c r="JEP57"/>
      <c r="JEQ57"/>
      <c r="JER57"/>
      <c r="JES57"/>
      <c r="JET57"/>
      <c r="JEU57"/>
      <c r="JEV57"/>
      <c r="JEW57"/>
      <c r="JEX57"/>
      <c r="JEY57"/>
      <c r="JEZ57"/>
      <c r="JFA57"/>
      <c r="JFB57"/>
      <c r="JFC57"/>
      <c r="JFD57"/>
      <c r="JFE57"/>
      <c r="JFF57"/>
      <c r="JFG57"/>
      <c r="JFH57"/>
      <c r="JFI57"/>
      <c r="JFJ57"/>
      <c r="JFK57"/>
      <c r="JFL57"/>
      <c r="JFM57"/>
      <c r="JFN57"/>
      <c r="JFO57"/>
      <c r="JFP57"/>
      <c r="JFQ57"/>
      <c r="JFR57"/>
      <c r="JFS57"/>
      <c r="JFT57"/>
      <c r="JFU57"/>
      <c r="JFV57"/>
      <c r="JFW57"/>
      <c r="JFX57"/>
      <c r="JFY57"/>
      <c r="JFZ57"/>
      <c r="JGA57"/>
      <c r="JGB57"/>
      <c r="JGC57"/>
      <c r="JGD57"/>
      <c r="JGE57"/>
      <c r="JGF57"/>
      <c r="JGG57"/>
      <c r="JGH57"/>
      <c r="JGI57"/>
      <c r="JGJ57"/>
      <c r="JGK57"/>
      <c r="JGL57"/>
      <c r="JGM57"/>
      <c r="JGN57"/>
      <c r="JGO57"/>
      <c r="JGP57"/>
      <c r="JGQ57"/>
      <c r="JGR57"/>
      <c r="JGS57"/>
      <c r="JGT57"/>
      <c r="JGU57"/>
      <c r="JGV57"/>
      <c r="JGW57"/>
      <c r="JGX57"/>
      <c r="JGY57"/>
      <c r="JGZ57"/>
      <c r="JHA57"/>
      <c r="JHB57"/>
      <c r="JHC57"/>
      <c r="JHD57"/>
      <c r="JHE57"/>
      <c r="JHF57"/>
      <c r="JHG57"/>
      <c r="JHH57"/>
      <c r="JHI57"/>
      <c r="JHJ57"/>
      <c r="JHK57"/>
      <c r="JHL57"/>
      <c r="JHM57"/>
      <c r="JHN57"/>
      <c r="JHO57"/>
      <c r="JHP57"/>
      <c r="JHQ57"/>
      <c r="JHR57"/>
      <c r="JHS57"/>
      <c r="JHT57"/>
      <c r="JHU57"/>
      <c r="JHV57"/>
      <c r="JHW57"/>
      <c r="JHX57"/>
      <c r="JHY57"/>
      <c r="JHZ57"/>
      <c r="JIA57"/>
      <c r="JIB57"/>
      <c r="JIC57"/>
      <c r="JID57"/>
      <c r="JIE57"/>
      <c r="JIF57"/>
      <c r="JIG57"/>
      <c r="JIH57"/>
      <c r="JII57"/>
      <c r="JIJ57"/>
      <c r="JIK57"/>
      <c r="JIL57"/>
      <c r="JIM57"/>
      <c r="JIN57"/>
      <c r="JIO57"/>
      <c r="JIP57"/>
      <c r="JIQ57"/>
      <c r="JIR57"/>
      <c r="JIS57"/>
      <c r="JIT57"/>
      <c r="JIU57"/>
      <c r="JIV57"/>
      <c r="JIW57"/>
      <c r="JIX57"/>
      <c r="JIY57"/>
      <c r="JIZ57"/>
      <c r="JJA57"/>
      <c r="JJB57"/>
      <c r="JJC57"/>
      <c r="JJD57"/>
      <c r="JJE57"/>
      <c r="JJF57"/>
      <c r="JJG57"/>
      <c r="JJH57"/>
      <c r="JJI57"/>
      <c r="JJJ57"/>
      <c r="JJK57"/>
      <c r="JJL57"/>
      <c r="JJM57"/>
      <c r="JJN57"/>
      <c r="JJO57"/>
      <c r="JJP57"/>
      <c r="JJQ57"/>
      <c r="JJR57"/>
      <c r="JJS57"/>
      <c r="JJT57"/>
      <c r="JJU57"/>
      <c r="JJV57"/>
      <c r="JJW57"/>
      <c r="JJX57"/>
      <c r="JJY57"/>
      <c r="JJZ57"/>
      <c r="JKA57"/>
      <c r="JKB57"/>
      <c r="JKC57"/>
      <c r="JKD57"/>
      <c r="JKE57"/>
      <c r="JKF57"/>
      <c r="JKG57"/>
      <c r="JKH57"/>
      <c r="JKI57"/>
      <c r="JKJ57"/>
      <c r="JKK57"/>
      <c r="JKL57"/>
      <c r="JKM57"/>
      <c r="JKN57"/>
      <c r="JKO57"/>
      <c r="JKP57"/>
      <c r="JKQ57"/>
      <c r="JKR57"/>
      <c r="JKS57"/>
      <c r="JKT57"/>
      <c r="JKU57"/>
      <c r="JKV57"/>
      <c r="JKW57"/>
      <c r="JKX57"/>
      <c r="JKY57"/>
      <c r="JKZ57"/>
      <c r="JLA57"/>
      <c r="JLB57"/>
      <c r="JLC57"/>
      <c r="JLD57"/>
      <c r="JLE57"/>
      <c r="JLF57"/>
      <c r="JLG57"/>
      <c r="JLH57"/>
      <c r="JLI57"/>
      <c r="JLJ57"/>
      <c r="JLK57"/>
      <c r="JLL57"/>
      <c r="JLM57"/>
      <c r="JLN57"/>
      <c r="JLO57"/>
      <c r="JLP57"/>
      <c r="JLQ57"/>
      <c r="JLR57"/>
      <c r="JLS57"/>
      <c r="JLT57"/>
      <c r="JLU57"/>
      <c r="JLV57"/>
      <c r="JLW57"/>
      <c r="JLX57"/>
      <c r="JLY57"/>
      <c r="JLZ57"/>
      <c r="JMA57"/>
      <c r="JMB57"/>
      <c r="JMC57"/>
      <c r="JMD57"/>
      <c r="JME57"/>
      <c r="JMF57"/>
      <c r="JMG57"/>
      <c r="JMH57"/>
      <c r="JMI57"/>
      <c r="JMJ57"/>
      <c r="JMK57"/>
      <c r="JML57"/>
      <c r="JMM57"/>
      <c r="JMN57"/>
      <c r="JMO57"/>
      <c r="JMP57"/>
      <c r="JMQ57"/>
      <c r="JMR57"/>
      <c r="JMS57"/>
      <c r="JMT57"/>
      <c r="JMU57"/>
      <c r="JMV57"/>
      <c r="JMW57"/>
      <c r="JMX57"/>
      <c r="JMY57"/>
      <c r="JMZ57"/>
      <c r="JNA57"/>
      <c r="JNB57"/>
      <c r="JNC57"/>
      <c r="JND57"/>
      <c r="JNE57"/>
      <c r="JNF57"/>
      <c r="JNG57"/>
      <c r="JNH57"/>
      <c r="JNI57"/>
      <c r="JNJ57"/>
      <c r="JNK57"/>
      <c r="JNL57"/>
      <c r="JNM57"/>
      <c r="JNN57"/>
      <c r="JNO57"/>
      <c r="JNP57"/>
      <c r="JNQ57"/>
      <c r="JNR57"/>
      <c r="JNS57"/>
      <c r="JNT57"/>
      <c r="JNU57"/>
      <c r="JNV57"/>
      <c r="JNW57"/>
      <c r="JNX57"/>
      <c r="JNY57"/>
      <c r="JNZ57"/>
      <c r="JOA57"/>
      <c r="JOB57"/>
      <c r="JOC57"/>
      <c r="JOD57"/>
      <c r="JOE57"/>
      <c r="JOF57"/>
      <c r="JOG57"/>
      <c r="JOH57"/>
      <c r="JOI57"/>
      <c r="JOJ57"/>
      <c r="JOK57"/>
      <c r="JOL57"/>
      <c r="JOM57"/>
      <c r="JON57"/>
      <c r="JOO57"/>
      <c r="JOP57"/>
      <c r="JOQ57"/>
      <c r="JOR57"/>
      <c r="JOS57"/>
      <c r="JOT57"/>
      <c r="JOU57"/>
      <c r="JOV57"/>
      <c r="JOW57"/>
      <c r="JOX57"/>
      <c r="JOY57"/>
      <c r="JOZ57"/>
      <c r="JPA57"/>
      <c r="JPB57"/>
      <c r="JPC57"/>
      <c r="JPD57"/>
      <c r="JPE57"/>
      <c r="JPF57"/>
      <c r="JPG57"/>
      <c r="JPH57"/>
      <c r="JPI57"/>
      <c r="JPJ57"/>
      <c r="JPK57"/>
      <c r="JPL57"/>
      <c r="JPM57"/>
      <c r="JPN57"/>
      <c r="JPO57"/>
      <c r="JPP57"/>
      <c r="JPQ57"/>
      <c r="JPR57"/>
      <c r="JPS57"/>
      <c r="JPT57"/>
      <c r="JPU57"/>
      <c r="JPV57"/>
      <c r="JPW57"/>
      <c r="JPX57"/>
      <c r="JPY57"/>
      <c r="JPZ57"/>
      <c r="JQA57"/>
      <c r="JQB57"/>
      <c r="JQC57"/>
      <c r="JQD57"/>
      <c r="JQE57"/>
      <c r="JQF57"/>
      <c r="JQG57"/>
      <c r="JQH57"/>
      <c r="JQI57"/>
      <c r="JQJ57"/>
      <c r="JQK57"/>
      <c r="JQL57"/>
      <c r="JQM57"/>
      <c r="JQN57"/>
      <c r="JQO57"/>
      <c r="JQP57"/>
      <c r="JQQ57"/>
      <c r="JQR57"/>
      <c r="JQS57"/>
      <c r="JQT57"/>
      <c r="JQU57"/>
      <c r="JQV57"/>
      <c r="JQW57"/>
      <c r="JQX57"/>
      <c r="JQY57"/>
      <c r="JQZ57"/>
      <c r="JRA57"/>
      <c r="JRB57"/>
      <c r="JRC57"/>
      <c r="JRD57"/>
      <c r="JRE57"/>
      <c r="JRF57"/>
      <c r="JRG57"/>
      <c r="JRH57"/>
      <c r="JRI57"/>
      <c r="JRJ57"/>
      <c r="JRK57"/>
      <c r="JRL57"/>
      <c r="JRM57"/>
      <c r="JRN57"/>
      <c r="JRO57"/>
      <c r="JRP57"/>
      <c r="JRQ57"/>
      <c r="JRR57"/>
      <c r="JRS57"/>
      <c r="JRT57"/>
      <c r="JRU57"/>
      <c r="JRV57"/>
      <c r="JRW57"/>
      <c r="JRX57"/>
      <c r="JRY57"/>
      <c r="JRZ57"/>
      <c r="JSA57"/>
      <c r="JSB57"/>
      <c r="JSC57"/>
      <c r="JSD57"/>
      <c r="JSE57"/>
      <c r="JSF57"/>
      <c r="JSG57"/>
      <c r="JSH57"/>
      <c r="JSI57"/>
      <c r="JSJ57"/>
      <c r="JSK57"/>
      <c r="JSL57"/>
      <c r="JSM57"/>
      <c r="JSN57"/>
      <c r="JSO57"/>
      <c r="JSP57"/>
      <c r="JSQ57"/>
      <c r="JSR57"/>
      <c r="JSS57"/>
      <c r="JST57"/>
      <c r="JSU57"/>
      <c r="JSV57"/>
      <c r="JSW57"/>
      <c r="JSX57"/>
      <c r="JSY57"/>
      <c r="JSZ57"/>
      <c r="JTA57"/>
      <c r="JTB57"/>
      <c r="JTC57"/>
      <c r="JTD57"/>
      <c r="JTE57"/>
      <c r="JTF57"/>
      <c r="JTG57"/>
      <c r="JTH57"/>
      <c r="JTI57"/>
      <c r="JTJ57"/>
      <c r="JTK57"/>
      <c r="JTL57"/>
      <c r="JTM57"/>
      <c r="JTN57"/>
      <c r="JTO57"/>
      <c r="JTP57"/>
      <c r="JTQ57"/>
      <c r="JTR57"/>
      <c r="JTS57"/>
      <c r="JTT57"/>
      <c r="JTU57"/>
      <c r="JTV57"/>
      <c r="JTW57"/>
      <c r="JTX57"/>
      <c r="JTY57"/>
      <c r="JTZ57"/>
      <c r="JUA57"/>
      <c r="JUB57"/>
      <c r="JUC57"/>
      <c r="JUD57"/>
      <c r="JUE57"/>
      <c r="JUF57"/>
      <c r="JUG57"/>
      <c r="JUH57"/>
      <c r="JUI57"/>
      <c r="JUJ57"/>
      <c r="JUK57"/>
      <c r="JUL57"/>
      <c r="JUM57"/>
      <c r="JUN57"/>
      <c r="JUO57"/>
      <c r="JUP57"/>
      <c r="JUQ57"/>
      <c r="JUR57"/>
      <c r="JUS57"/>
      <c r="JUT57"/>
      <c r="JUU57"/>
      <c r="JUV57"/>
      <c r="JUW57"/>
      <c r="JUX57"/>
      <c r="JUY57"/>
      <c r="JUZ57"/>
      <c r="JVA57"/>
      <c r="JVB57"/>
      <c r="JVC57"/>
      <c r="JVD57"/>
      <c r="JVE57"/>
      <c r="JVF57"/>
      <c r="JVG57"/>
      <c r="JVH57"/>
      <c r="JVI57"/>
      <c r="JVJ57"/>
      <c r="JVK57"/>
      <c r="JVL57"/>
      <c r="JVM57"/>
      <c r="JVN57"/>
      <c r="JVO57"/>
      <c r="JVP57"/>
      <c r="JVQ57"/>
      <c r="JVR57"/>
      <c r="JVS57"/>
      <c r="JVT57"/>
      <c r="JVU57"/>
      <c r="JVV57"/>
      <c r="JVW57"/>
      <c r="JVX57"/>
      <c r="JVY57"/>
      <c r="JVZ57"/>
      <c r="JWA57"/>
      <c r="JWB57"/>
      <c r="JWC57"/>
      <c r="JWD57"/>
      <c r="JWE57"/>
      <c r="JWF57"/>
      <c r="JWG57"/>
      <c r="JWH57"/>
      <c r="JWI57"/>
      <c r="JWJ57"/>
      <c r="JWK57"/>
      <c r="JWL57"/>
      <c r="JWM57"/>
      <c r="JWN57"/>
      <c r="JWO57"/>
      <c r="JWP57"/>
      <c r="JWQ57"/>
      <c r="JWR57"/>
      <c r="JWS57"/>
      <c r="JWT57"/>
      <c r="JWU57"/>
      <c r="JWV57"/>
      <c r="JWW57"/>
      <c r="JWX57"/>
      <c r="JWY57"/>
      <c r="JWZ57"/>
      <c r="JXA57"/>
      <c r="JXB57"/>
      <c r="JXC57"/>
      <c r="JXD57"/>
      <c r="JXE57"/>
      <c r="JXF57"/>
      <c r="JXG57"/>
      <c r="JXH57"/>
      <c r="JXI57"/>
      <c r="JXJ57"/>
      <c r="JXK57"/>
      <c r="JXL57"/>
      <c r="JXM57"/>
      <c r="JXN57"/>
      <c r="JXO57"/>
      <c r="JXP57"/>
      <c r="JXQ57"/>
      <c r="JXR57"/>
      <c r="JXS57"/>
      <c r="JXT57"/>
      <c r="JXU57"/>
      <c r="JXV57"/>
      <c r="JXW57"/>
      <c r="JXX57"/>
      <c r="JXY57"/>
      <c r="JXZ57"/>
      <c r="JYA57"/>
      <c r="JYB57"/>
      <c r="JYC57"/>
      <c r="JYD57"/>
      <c r="JYE57"/>
      <c r="JYF57"/>
      <c r="JYG57"/>
      <c r="JYH57"/>
      <c r="JYI57"/>
      <c r="JYJ57"/>
      <c r="JYK57"/>
      <c r="JYL57"/>
      <c r="JYM57"/>
      <c r="JYN57"/>
      <c r="JYO57"/>
      <c r="JYP57"/>
      <c r="JYQ57"/>
      <c r="JYR57"/>
      <c r="JYS57"/>
      <c r="JYT57"/>
      <c r="JYU57"/>
      <c r="JYV57"/>
      <c r="JYW57"/>
      <c r="JYX57"/>
      <c r="JYY57"/>
      <c r="JYZ57"/>
      <c r="JZA57"/>
      <c r="JZB57"/>
      <c r="JZC57"/>
      <c r="JZD57"/>
      <c r="JZE57"/>
      <c r="JZF57"/>
      <c r="JZG57"/>
      <c r="JZH57"/>
      <c r="JZI57"/>
      <c r="JZJ57"/>
      <c r="JZK57"/>
      <c r="JZL57"/>
      <c r="JZM57"/>
      <c r="JZN57"/>
      <c r="JZO57"/>
      <c r="JZP57"/>
      <c r="JZQ57"/>
      <c r="JZR57"/>
      <c r="JZS57"/>
      <c r="JZT57"/>
      <c r="JZU57"/>
      <c r="JZV57"/>
      <c r="JZW57"/>
      <c r="JZX57"/>
      <c r="JZY57"/>
      <c r="JZZ57"/>
      <c r="KAA57"/>
      <c r="KAB57"/>
      <c r="KAC57"/>
      <c r="KAD57"/>
      <c r="KAE57"/>
      <c r="KAF57"/>
      <c r="KAG57"/>
      <c r="KAH57"/>
      <c r="KAI57"/>
      <c r="KAJ57"/>
      <c r="KAK57"/>
      <c r="KAL57"/>
      <c r="KAM57"/>
      <c r="KAN57"/>
      <c r="KAO57"/>
      <c r="KAP57"/>
      <c r="KAQ57"/>
      <c r="KAR57"/>
      <c r="KAS57"/>
      <c r="KAT57"/>
      <c r="KAU57"/>
      <c r="KAV57"/>
      <c r="KAW57"/>
      <c r="KAX57"/>
      <c r="KAY57"/>
      <c r="KAZ57"/>
      <c r="KBA57"/>
      <c r="KBB57"/>
      <c r="KBC57"/>
      <c r="KBD57"/>
      <c r="KBE57"/>
      <c r="KBF57"/>
      <c r="KBG57"/>
      <c r="KBH57"/>
      <c r="KBI57"/>
      <c r="KBJ57"/>
      <c r="KBK57"/>
      <c r="KBL57"/>
      <c r="KBM57"/>
      <c r="KBN57"/>
      <c r="KBO57"/>
      <c r="KBP57"/>
      <c r="KBQ57"/>
      <c r="KBR57"/>
      <c r="KBS57"/>
      <c r="KBT57"/>
      <c r="KBU57"/>
      <c r="KBV57"/>
      <c r="KBW57"/>
      <c r="KBX57"/>
      <c r="KBY57"/>
      <c r="KBZ57"/>
      <c r="KCA57"/>
      <c r="KCB57"/>
      <c r="KCC57"/>
      <c r="KCD57"/>
      <c r="KCE57"/>
      <c r="KCF57"/>
      <c r="KCG57"/>
      <c r="KCH57"/>
      <c r="KCI57"/>
      <c r="KCJ57"/>
      <c r="KCK57"/>
      <c r="KCL57"/>
      <c r="KCM57"/>
      <c r="KCN57"/>
      <c r="KCO57"/>
      <c r="KCP57"/>
      <c r="KCQ57"/>
      <c r="KCR57"/>
      <c r="KCS57"/>
      <c r="KCT57"/>
      <c r="KCU57"/>
      <c r="KCV57"/>
      <c r="KCW57"/>
      <c r="KCX57"/>
      <c r="KCY57"/>
      <c r="KCZ57"/>
      <c r="KDA57"/>
      <c r="KDB57"/>
      <c r="KDC57"/>
      <c r="KDD57"/>
      <c r="KDE57"/>
      <c r="KDF57"/>
      <c r="KDG57"/>
      <c r="KDH57"/>
      <c r="KDI57"/>
      <c r="KDJ57"/>
      <c r="KDK57"/>
      <c r="KDL57"/>
      <c r="KDM57"/>
      <c r="KDN57"/>
      <c r="KDO57"/>
      <c r="KDP57"/>
      <c r="KDQ57"/>
      <c r="KDR57"/>
      <c r="KDS57"/>
      <c r="KDT57"/>
      <c r="KDU57"/>
      <c r="KDV57"/>
      <c r="KDW57"/>
      <c r="KDX57"/>
      <c r="KDY57"/>
      <c r="KDZ57"/>
      <c r="KEA57"/>
      <c r="KEB57"/>
      <c r="KEC57"/>
      <c r="KED57"/>
      <c r="KEE57"/>
      <c r="KEF57"/>
      <c r="KEG57"/>
      <c r="KEH57"/>
      <c r="KEI57"/>
      <c r="KEJ57"/>
      <c r="KEK57"/>
      <c r="KEL57"/>
      <c r="KEM57"/>
      <c r="KEN57"/>
      <c r="KEO57"/>
      <c r="KEP57"/>
      <c r="KEQ57"/>
      <c r="KER57"/>
      <c r="KES57"/>
      <c r="KET57"/>
      <c r="KEU57"/>
      <c r="KEV57"/>
      <c r="KEW57"/>
      <c r="KEX57"/>
      <c r="KEY57"/>
      <c r="KEZ57"/>
      <c r="KFA57"/>
      <c r="KFB57"/>
      <c r="KFC57"/>
      <c r="KFD57"/>
      <c r="KFE57"/>
      <c r="KFF57"/>
      <c r="KFG57"/>
      <c r="KFH57"/>
      <c r="KFI57"/>
      <c r="KFJ57"/>
      <c r="KFK57"/>
      <c r="KFL57"/>
      <c r="KFM57"/>
      <c r="KFN57"/>
      <c r="KFO57"/>
      <c r="KFP57"/>
      <c r="KFQ57"/>
      <c r="KFR57"/>
      <c r="KFS57"/>
      <c r="KFT57"/>
      <c r="KFU57"/>
      <c r="KFV57"/>
      <c r="KFW57"/>
      <c r="KFX57"/>
      <c r="KFY57"/>
      <c r="KFZ57"/>
      <c r="KGA57"/>
      <c r="KGB57"/>
      <c r="KGC57"/>
      <c r="KGD57"/>
      <c r="KGE57"/>
      <c r="KGF57"/>
      <c r="KGG57"/>
      <c r="KGH57"/>
      <c r="KGI57"/>
      <c r="KGJ57"/>
      <c r="KGK57"/>
      <c r="KGL57"/>
      <c r="KGM57"/>
      <c r="KGN57"/>
      <c r="KGO57"/>
      <c r="KGP57"/>
      <c r="KGQ57"/>
      <c r="KGR57"/>
      <c r="KGS57"/>
      <c r="KGT57"/>
      <c r="KGU57"/>
      <c r="KGV57"/>
      <c r="KGW57"/>
      <c r="KGX57"/>
      <c r="KGY57"/>
      <c r="KGZ57"/>
      <c r="KHA57"/>
      <c r="KHB57"/>
      <c r="KHC57"/>
      <c r="KHD57"/>
      <c r="KHE57"/>
      <c r="KHF57"/>
      <c r="KHG57"/>
      <c r="KHH57"/>
      <c r="KHI57"/>
      <c r="KHJ57"/>
      <c r="KHK57"/>
      <c r="KHL57"/>
      <c r="KHM57"/>
      <c r="KHN57"/>
      <c r="KHO57"/>
      <c r="KHP57"/>
      <c r="KHQ57"/>
      <c r="KHR57"/>
      <c r="KHS57"/>
      <c r="KHT57"/>
      <c r="KHU57"/>
      <c r="KHV57"/>
      <c r="KHW57"/>
      <c r="KHX57"/>
      <c r="KHY57"/>
      <c r="KHZ57"/>
      <c r="KIA57"/>
      <c r="KIB57"/>
      <c r="KIC57"/>
      <c r="KID57"/>
      <c r="KIE57"/>
      <c r="KIF57"/>
      <c r="KIG57"/>
      <c r="KIH57"/>
      <c r="KII57"/>
      <c r="KIJ57"/>
      <c r="KIK57"/>
      <c r="KIL57"/>
      <c r="KIM57"/>
      <c r="KIN57"/>
      <c r="KIO57"/>
      <c r="KIP57"/>
      <c r="KIQ57"/>
      <c r="KIR57"/>
      <c r="KIS57"/>
      <c r="KIT57"/>
      <c r="KIU57"/>
      <c r="KIV57"/>
      <c r="KIW57"/>
      <c r="KIX57"/>
      <c r="KIY57"/>
      <c r="KIZ57"/>
      <c r="KJA57"/>
      <c r="KJB57"/>
      <c r="KJC57"/>
      <c r="KJD57"/>
      <c r="KJE57"/>
      <c r="KJF57"/>
      <c r="KJG57"/>
      <c r="KJH57"/>
      <c r="KJI57"/>
      <c r="KJJ57"/>
      <c r="KJK57"/>
      <c r="KJL57"/>
      <c r="KJM57"/>
      <c r="KJN57"/>
      <c r="KJO57"/>
      <c r="KJP57"/>
      <c r="KJQ57"/>
      <c r="KJR57"/>
      <c r="KJS57"/>
      <c r="KJT57"/>
      <c r="KJU57"/>
      <c r="KJV57"/>
      <c r="KJW57"/>
      <c r="KJX57"/>
      <c r="KJY57"/>
      <c r="KJZ57"/>
      <c r="KKA57"/>
      <c r="KKB57"/>
      <c r="KKC57"/>
      <c r="KKD57"/>
      <c r="KKE57"/>
      <c r="KKF57"/>
      <c r="KKG57"/>
      <c r="KKH57"/>
      <c r="KKI57"/>
      <c r="KKJ57"/>
      <c r="KKK57"/>
      <c r="KKL57"/>
      <c r="KKM57"/>
      <c r="KKN57"/>
      <c r="KKO57"/>
      <c r="KKP57"/>
      <c r="KKQ57"/>
      <c r="KKR57"/>
      <c r="KKS57"/>
      <c r="KKT57"/>
      <c r="KKU57"/>
      <c r="KKV57"/>
      <c r="KKW57"/>
      <c r="KKX57"/>
      <c r="KKY57"/>
      <c r="KKZ57"/>
      <c r="KLA57"/>
      <c r="KLB57"/>
      <c r="KLC57"/>
      <c r="KLD57"/>
      <c r="KLE57"/>
      <c r="KLF57"/>
      <c r="KLG57"/>
      <c r="KLH57"/>
      <c r="KLI57"/>
      <c r="KLJ57"/>
      <c r="KLK57"/>
      <c r="KLL57"/>
      <c r="KLM57"/>
      <c r="KLN57"/>
      <c r="KLO57"/>
      <c r="KLP57"/>
      <c r="KLQ57"/>
      <c r="KLR57"/>
      <c r="KLS57"/>
      <c r="KLT57"/>
      <c r="KLU57"/>
      <c r="KLV57"/>
      <c r="KLW57"/>
      <c r="KLX57"/>
      <c r="KLY57"/>
      <c r="KLZ57"/>
      <c r="KMA57"/>
      <c r="KMB57"/>
      <c r="KMC57"/>
      <c r="KMD57"/>
      <c r="KME57"/>
      <c r="KMF57"/>
      <c r="KMG57"/>
      <c r="KMH57"/>
      <c r="KMI57"/>
      <c r="KMJ57"/>
      <c r="KMK57"/>
      <c r="KML57"/>
      <c r="KMM57"/>
      <c r="KMN57"/>
      <c r="KMO57"/>
      <c r="KMP57"/>
      <c r="KMQ57"/>
      <c r="KMR57"/>
      <c r="KMS57"/>
      <c r="KMT57"/>
      <c r="KMU57"/>
      <c r="KMV57"/>
      <c r="KMW57"/>
      <c r="KMX57"/>
      <c r="KMY57"/>
      <c r="KMZ57"/>
      <c r="KNA57"/>
      <c r="KNB57"/>
      <c r="KNC57"/>
      <c r="KND57"/>
      <c r="KNE57"/>
      <c r="KNF57"/>
      <c r="KNG57"/>
      <c r="KNH57"/>
      <c r="KNI57"/>
      <c r="KNJ57"/>
      <c r="KNK57"/>
      <c r="KNL57"/>
      <c r="KNM57"/>
      <c r="KNN57"/>
      <c r="KNO57"/>
      <c r="KNP57"/>
      <c r="KNQ57"/>
      <c r="KNR57"/>
      <c r="KNS57"/>
      <c r="KNT57"/>
      <c r="KNU57"/>
      <c r="KNV57"/>
      <c r="KNW57"/>
      <c r="KNX57"/>
      <c r="KNY57"/>
      <c r="KNZ57"/>
      <c r="KOA57"/>
      <c r="KOB57"/>
      <c r="KOC57"/>
      <c r="KOD57"/>
      <c r="KOE57"/>
      <c r="KOF57"/>
      <c r="KOG57"/>
      <c r="KOH57"/>
      <c r="KOI57"/>
      <c r="KOJ57"/>
      <c r="KOK57"/>
      <c r="KOL57"/>
      <c r="KOM57"/>
      <c r="KON57"/>
      <c r="KOO57"/>
      <c r="KOP57"/>
      <c r="KOQ57"/>
      <c r="KOR57"/>
      <c r="KOS57"/>
      <c r="KOT57"/>
      <c r="KOU57"/>
      <c r="KOV57"/>
      <c r="KOW57"/>
      <c r="KOX57"/>
      <c r="KOY57"/>
      <c r="KOZ57"/>
      <c r="KPA57"/>
      <c r="KPB57"/>
      <c r="KPC57"/>
      <c r="KPD57"/>
      <c r="KPE57"/>
      <c r="KPF57"/>
      <c r="KPG57"/>
      <c r="KPH57"/>
      <c r="KPI57"/>
      <c r="KPJ57"/>
      <c r="KPK57"/>
      <c r="KPL57"/>
      <c r="KPM57"/>
      <c r="KPN57"/>
      <c r="KPO57"/>
      <c r="KPP57"/>
      <c r="KPQ57"/>
      <c r="KPR57"/>
      <c r="KPS57"/>
      <c r="KPT57"/>
      <c r="KPU57"/>
      <c r="KPV57"/>
      <c r="KPW57"/>
      <c r="KPX57"/>
      <c r="KPY57"/>
      <c r="KPZ57"/>
      <c r="KQA57"/>
      <c r="KQB57"/>
      <c r="KQC57"/>
      <c r="KQD57"/>
      <c r="KQE57"/>
      <c r="KQF57"/>
      <c r="KQG57"/>
      <c r="KQH57"/>
      <c r="KQI57"/>
      <c r="KQJ57"/>
      <c r="KQK57"/>
      <c r="KQL57"/>
      <c r="KQM57"/>
      <c r="KQN57"/>
      <c r="KQO57"/>
      <c r="KQP57"/>
      <c r="KQQ57"/>
      <c r="KQR57"/>
      <c r="KQS57"/>
      <c r="KQT57"/>
      <c r="KQU57"/>
      <c r="KQV57"/>
      <c r="KQW57"/>
      <c r="KQX57"/>
      <c r="KQY57"/>
      <c r="KQZ57"/>
      <c r="KRA57"/>
      <c r="KRB57"/>
      <c r="KRC57"/>
      <c r="KRD57"/>
      <c r="KRE57"/>
      <c r="KRF57"/>
      <c r="KRG57"/>
      <c r="KRH57"/>
      <c r="KRI57"/>
      <c r="KRJ57"/>
      <c r="KRK57"/>
      <c r="KRL57"/>
      <c r="KRM57"/>
      <c r="KRN57"/>
      <c r="KRO57"/>
      <c r="KRP57"/>
      <c r="KRQ57"/>
      <c r="KRR57"/>
      <c r="KRS57"/>
      <c r="KRT57"/>
      <c r="KRU57"/>
      <c r="KRV57"/>
      <c r="KRW57"/>
      <c r="KRX57"/>
      <c r="KRY57"/>
      <c r="KRZ57"/>
      <c r="KSA57"/>
      <c r="KSB57"/>
      <c r="KSC57"/>
      <c r="KSD57"/>
      <c r="KSE57"/>
      <c r="KSF57"/>
      <c r="KSG57"/>
      <c r="KSH57"/>
      <c r="KSI57"/>
      <c r="KSJ57"/>
      <c r="KSK57"/>
      <c r="KSL57"/>
      <c r="KSM57"/>
      <c r="KSN57"/>
      <c r="KSO57"/>
      <c r="KSP57"/>
      <c r="KSQ57"/>
      <c r="KSR57"/>
      <c r="KSS57"/>
      <c r="KST57"/>
      <c r="KSU57"/>
      <c r="KSV57"/>
      <c r="KSW57"/>
      <c r="KSX57"/>
      <c r="KSY57"/>
      <c r="KSZ57"/>
      <c r="KTA57"/>
      <c r="KTB57"/>
      <c r="KTC57"/>
      <c r="KTD57"/>
      <c r="KTE57"/>
      <c r="KTF57"/>
      <c r="KTG57"/>
      <c r="KTH57"/>
      <c r="KTI57"/>
      <c r="KTJ57"/>
      <c r="KTK57"/>
      <c r="KTL57"/>
      <c r="KTM57"/>
      <c r="KTN57"/>
      <c r="KTO57"/>
      <c r="KTP57"/>
      <c r="KTQ57"/>
      <c r="KTR57"/>
      <c r="KTS57"/>
      <c r="KTT57"/>
      <c r="KTU57"/>
      <c r="KTV57"/>
      <c r="KTW57"/>
      <c r="KTX57"/>
      <c r="KTY57"/>
      <c r="KTZ57"/>
      <c r="KUA57"/>
      <c r="KUB57"/>
      <c r="KUC57"/>
      <c r="KUD57"/>
      <c r="KUE57"/>
      <c r="KUF57"/>
      <c r="KUG57"/>
      <c r="KUH57"/>
      <c r="KUI57"/>
      <c r="KUJ57"/>
      <c r="KUK57"/>
      <c r="KUL57"/>
      <c r="KUM57"/>
      <c r="KUN57"/>
      <c r="KUO57"/>
      <c r="KUP57"/>
      <c r="KUQ57"/>
      <c r="KUR57"/>
      <c r="KUS57"/>
      <c r="KUT57"/>
      <c r="KUU57"/>
      <c r="KUV57"/>
      <c r="KUW57"/>
      <c r="KUX57"/>
      <c r="KUY57"/>
      <c r="KUZ57"/>
      <c r="KVA57"/>
      <c r="KVB57"/>
      <c r="KVC57"/>
      <c r="KVD57"/>
      <c r="KVE57"/>
      <c r="KVF57"/>
      <c r="KVG57"/>
      <c r="KVH57"/>
      <c r="KVI57"/>
      <c r="KVJ57"/>
      <c r="KVK57"/>
      <c r="KVL57"/>
      <c r="KVM57"/>
      <c r="KVN57"/>
      <c r="KVO57"/>
      <c r="KVP57"/>
      <c r="KVQ57"/>
      <c r="KVR57"/>
      <c r="KVS57"/>
      <c r="KVT57"/>
      <c r="KVU57"/>
      <c r="KVV57"/>
      <c r="KVW57"/>
      <c r="KVX57"/>
      <c r="KVY57"/>
      <c r="KVZ57"/>
      <c r="KWA57"/>
      <c r="KWB57"/>
      <c r="KWC57"/>
      <c r="KWD57"/>
      <c r="KWE57"/>
      <c r="KWF57"/>
      <c r="KWG57"/>
      <c r="KWH57"/>
      <c r="KWI57"/>
      <c r="KWJ57"/>
      <c r="KWK57"/>
      <c r="KWL57"/>
      <c r="KWM57"/>
      <c r="KWN57"/>
      <c r="KWO57"/>
      <c r="KWP57"/>
      <c r="KWQ57"/>
      <c r="KWR57"/>
      <c r="KWS57"/>
      <c r="KWT57"/>
      <c r="KWU57"/>
      <c r="KWV57"/>
      <c r="KWW57"/>
      <c r="KWX57"/>
      <c r="KWY57"/>
      <c r="KWZ57"/>
      <c r="KXA57"/>
      <c r="KXB57"/>
      <c r="KXC57"/>
      <c r="KXD57"/>
      <c r="KXE57"/>
      <c r="KXF57"/>
      <c r="KXG57"/>
      <c r="KXH57"/>
      <c r="KXI57"/>
      <c r="KXJ57"/>
      <c r="KXK57"/>
      <c r="KXL57"/>
      <c r="KXM57"/>
      <c r="KXN57"/>
      <c r="KXO57"/>
      <c r="KXP57"/>
      <c r="KXQ57"/>
      <c r="KXR57"/>
      <c r="KXS57"/>
      <c r="KXT57"/>
      <c r="KXU57"/>
      <c r="KXV57"/>
      <c r="KXW57"/>
      <c r="KXX57"/>
      <c r="KXY57"/>
      <c r="KXZ57"/>
      <c r="KYA57"/>
      <c r="KYB57"/>
      <c r="KYC57"/>
      <c r="KYD57"/>
      <c r="KYE57"/>
      <c r="KYF57"/>
      <c r="KYG57"/>
      <c r="KYH57"/>
      <c r="KYI57"/>
      <c r="KYJ57"/>
      <c r="KYK57"/>
      <c r="KYL57"/>
      <c r="KYM57"/>
      <c r="KYN57"/>
      <c r="KYO57"/>
      <c r="KYP57"/>
      <c r="KYQ57"/>
      <c r="KYR57"/>
      <c r="KYS57"/>
      <c r="KYT57"/>
      <c r="KYU57"/>
      <c r="KYV57"/>
      <c r="KYW57"/>
      <c r="KYX57"/>
      <c r="KYY57"/>
      <c r="KYZ57"/>
      <c r="KZA57"/>
      <c r="KZB57"/>
      <c r="KZC57"/>
      <c r="KZD57"/>
      <c r="KZE57"/>
      <c r="KZF57"/>
      <c r="KZG57"/>
      <c r="KZH57"/>
      <c r="KZI57"/>
      <c r="KZJ57"/>
      <c r="KZK57"/>
      <c r="KZL57"/>
      <c r="KZM57"/>
      <c r="KZN57"/>
      <c r="KZO57"/>
      <c r="KZP57"/>
      <c r="KZQ57"/>
      <c r="KZR57"/>
      <c r="KZS57"/>
      <c r="KZT57"/>
      <c r="KZU57"/>
      <c r="KZV57"/>
      <c r="KZW57"/>
      <c r="KZX57"/>
      <c r="KZY57"/>
      <c r="KZZ57"/>
      <c r="LAA57"/>
      <c r="LAB57"/>
      <c r="LAC57"/>
      <c r="LAD57"/>
      <c r="LAE57"/>
      <c r="LAF57"/>
      <c r="LAG57"/>
      <c r="LAH57"/>
      <c r="LAI57"/>
      <c r="LAJ57"/>
      <c r="LAK57"/>
      <c r="LAL57"/>
      <c r="LAM57"/>
      <c r="LAN57"/>
      <c r="LAO57"/>
      <c r="LAP57"/>
      <c r="LAQ57"/>
      <c r="LAR57"/>
      <c r="LAS57"/>
      <c r="LAT57"/>
      <c r="LAU57"/>
      <c r="LAV57"/>
      <c r="LAW57"/>
      <c r="LAX57"/>
      <c r="LAY57"/>
      <c r="LAZ57"/>
      <c r="LBA57"/>
      <c r="LBB57"/>
      <c r="LBC57"/>
      <c r="LBD57"/>
      <c r="LBE57"/>
      <c r="LBF57"/>
      <c r="LBG57"/>
      <c r="LBH57"/>
      <c r="LBI57"/>
      <c r="LBJ57"/>
      <c r="LBK57"/>
      <c r="LBL57"/>
      <c r="LBM57"/>
      <c r="LBN57"/>
      <c r="LBO57"/>
      <c r="LBP57"/>
      <c r="LBQ57"/>
      <c r="LBR57"/>
      <c r="LBS57"/>
      <c r="LBT57"/>
      <c r="LBU57"/>
      <c r="LBV57"/>
      <c r="LBW57"/>
      <c r="LBX57"/>
      <c r="LBY57"/>
      <c r="LBZ57"/>
      <c r="LCA57"/>
      <c r="LCB57"/>
      <c r="LCC57"/>
      <c r="LCD57"/>
      <c r="LCE57"/>
      <c r="LCF57"/>
      <c r="LCG57"/>
      <c r="LCH57"/>
      <c r="LCI57"/>
      <c r="LCJ57"/>
      <c r="LCK57"/>
      <c r="LCL57"/>
      <c r="LCM57"/>
      <c r="LCN57"/>
      <c r="LCO57"/>
      <c r="LCP57"/>
      <c r="LCQ57"/>
      <c r="LCR57"/>
      <c r="LCS57"/>
      <c r="LCT57"/>
      <c r="LCU57"/>
      <c r="LCV57"/>
      <c r="LCW57"/>
      <c r="LCX57"/>
      <c r="LCY57"/>
      <c r="LCZ57"/>
      <c r="LDA57"/>
      <c r="LDB57"/>
      <c r="LDC57"/>
      <c r="LDD57"/>
      <c r="LDE57"/>
      <c r="LDF57"/>
      <c r="LDG57"/>
      <c r="LDH57"/>
      <c r="LDI57"/>
      <c r="LDJ57"/>
      <c r="LDK57"/>
      <c r="LDL57"/>
      <c r="LDM57"/>
      <c r="LDN57"/>
      <c r="LDO57"/>
      <c r="LDP57"/>
      <c r="LDQ57"/>
      <c r="LDR57"/>
      <c r="LDS57"/>
      <c r="LDT57"/>
      <c r="LDU57"/>
      <c r="LDV57"/>
      <c r="LDW57"/>
      <c r="LDX57"/>
      <c r="LDY57"/>
      <c r="LDZ57"/>
      <c r="LEA57"/>
      <c r="LEB57"/>
      <c r="LEC57"/>
      <c r="LED57"/>
      <c r="LEE57"/>
      <c r="LEF57"/>
      <c r="LEG57"/>
      <c r="LEH57"/>
      <c r="LEI57"/>
      <c r="LEJ57"/>
      <c r="LEK57"/>
      <c r="LEL57"/>
      <c r="LEM57"/>
      <c r="LEN57"/>
      <c r="LEO57"/>
      <c r="LEP57"/>
      <c r="LEQ57"/>
      <c r="LER57"/>
      <c r="LES57"/>
      <c r="LET57"/>
      <c r="LEU57"/>
      <c r="LEV57"/>
      <c r="LEW57"/>
      <c r="LEX57"/>
      <c r="LEY57"/>
      <c r="LEZ57"/>
      <c r="LFA57"/>
      <c r="LFB57"/>
      <c r="LFC57"/>
      <c r="LFD57"/>
      <c r="LFE57"/>
      <c r="LFF57"/>
      <c r="LFG57"/>
      <c r="LFH57"/>
      <c r="LFI57"/>
      <c r="LFJ57"/>
      <c r="LFK57"/>
      <c r="LFL57"/>
      <c r="LFM57"/>
      <c r="LFN57"/>
      <c r="LFO57"/>
      <c r="LFP57"/>
      <c r="LFQ57"/>
      <c r="LFR57"/>
      <c r="LFS57"/>
      <c r="LFT57"/>
      <c r="LFU57"/>
      <c r="LFV57"/>
      <c r="LFW57"/>
      <c r="LFX57"/>
      <c r="LFY57"/>
      <c r="LFZ57"/>
      <c r="LGA57"/>
      <c r="LGB57"/>
      <c r="LGC57"/>
      <c r="LGD57"/>
      <c r="LGE57"/>
      <c r="LGF57"/>
      <c r="LGG57"/>
      <c r="LGH57"/>
      <c r="LGI57"/>
      <c r="LGJ57"/>
      <c r="LGK57"/>
      <c r="LGL57"/>
      <c r="LGM57"/>
      <c r="LGN57"/>
      <c r="LGO57"/>
      <c r="LGP57"/>
      <c r="LGQ57"/>
      <c r="LGR57"/>
      <c r="LGS57"/>
      <c r="LGT57"/>
      <c r="LGU57"/>
      <c r="LGV57"/>
      <c r="LGW57"/>
      <c r="LGX57"/>
      <c r="LGY57"/>
      <c r="LGZ57"/>
      <c r="LHA57"/>
      <c r="LHB57"/>
      <c r="LHC57"/>
      <c r="LHD57"/>
      <c r="LHE57"/>
      <c r="LHF57"/>
      <c r="LHG57"/>
      <c r="LHH57"/>
      <c r="LHI57"/>
      <c r="LHJ57"/>
      <c r="LHK57"/>
      <c r="LHL57"/>
      <c r="LHM57"/>
      <c r="LHN57"/>
      <c r="LHO57"/>
      <c r="LHP57"/>
      <c r="LHQ57"/>
      <c r="LHR57"/>
      <c r="LHS57"/>
      <c r="LHT57"/>
      <c r="LHU57"/>
      <c r="LHV57"/>
      <c r="LHW57"/>
      <c r="LHX57"/>
      <c r="LHY57"/>
      <c r="LHZ57"/>
      <c r="LIA57"/>
      <c r="LIB57"/>
      <c r="LIC57"/>
      <c r="LID57"/>
      <c r="LIE57"/>
      <c r="LIF57"/>
      <c r="LIG57"/>
      <c r="LIH57"/>
      <c r="LII57"/>
      <c r="LIJ57"/>
      <c r="LIK57"/>
      <c r="LIL57"/>
      <c r="LIM57"/>
      <c r="LIN57"/>
      <c r="LIO57"/>
      <c r="LIP57"/>
      <c r="LIQ57"/>
      <c r="LIR57"/>
      <c r="LIS57"/>
      <c r="LIT57"/>
      <c r="LIU57"/>
      <c r="LIV57"/>
      <c r="LIW57"/>
      <c r="LIX57"/>
      <c r="LIY57"/>
      <c r="LIZ57"/>
      <c r="LJA57"/>
      <c r="LJB57"/>
      <c r="LJC57"/>
      <c r="LJD57"/>
      <c r="LJE57"/>
      <c r="LJF57"/>
      <c r="LJG57"/>
      <c r="LJH57"/>
      <c r="LJI57"/>
      <c r="LJJ57"/>
      <c r="LJK57"/>
      <c r="LJL57"/>
      <c r="LJM57"/>
      <c r="LJN57"/>
      <c r="LJO57"/>
      <c r="LJP57"/>
      <c r="LJQ57"/>
      <c r="LJR57"/>
      <c r="LJS57"/>
      <c r="LJT57"/>
      <c r="LJU57"/>
      <c r="LJV57"/>
      <c r="LJW57"/>
      <c r="LJX57"/>
      <c r="LJY57"/>
      <c r="LJZ57"/>
      <c r="LKA57"/>
      <c r="LKB57"/>
      <c r="LKC57"/>
      <c r="LKD57"/>
      <c r="LKE57"/>
      <c r="LKF57"/>
      <c r="LKG57"/>
      <c r="LKH57"/>
      <c r="LKI57"/>
      <c r="LKJ57"/>
      <c r="LKK57"/>
      <c r="LKL57"/>
      <c r="LKM57"/>
      <c r="LKN57"/>
      <c r="LKO57"/>
      <c r="LKP57"/>
      <c r="LKQ57"/>
      <c r="LKR57"/>
      <c r="LKS57"/>
      <c r="LKT57"/>
      <c r="LKU57"/>
      <c r="LKV57"/>
      <c r="LKW57"/>
      <c r="LKX57"/>
      <c r="LKY57"/>
      <c r="LKZ57"/>
      <c r="LLA57"/>
      <c r="LLB57"/>
      <c r="LLC57"/>
      <c r="LLD57"/>
      <c r="LLE57"/>
      <c r="LLF57"/>
      <c r="LLG57"/>
      <c r="LLH57"/>
      <c r="LLI57"/>
      <c r="LLJ57"/>
      <c r="LLK57"/>
      <c r="LLL57"/>
      <c r="LLM57"/>
      <c r="LLN57"/>
      <c r="LLO57"/>
      <c r="LLP57"/>
      <c r="LLQ57"/>
      <c r="LLR57"/>
      <c r="LLS57"/>
      <c r="LLT57"/>
      <c r="LLU57"/>
      <c r="LLV57"/>
      <c r="LLW57"/>
      <c r="LLX57"/>
      <c r="LLY57"/>
      <c r="LLZ57"/>
      <c r="LMA57"/>
      <c r="LMB57"/>
      <c r="LMC57"/>
      <c r="LMD57"/>
      <c r="LME57"/>
      <c r="LMF57"/>
      <c r="LMG57"/>
      <c r="LMH57"/>
      <c r="LMI57"/>
      <c r="LMJ57"/>
      <c r="LMK57"/>
      <c r="LML57"/>
      <c r="LMM57"/>
      <c r="LMN57"/>
      <c r="LMO57"/>
      <c r="LMP57"/>
      <c r="LMQ57"/>
      <c r="LMR57"/>
      <c r="LMS57"/>
      <c r="LMT57"/>
      <c r="LMU57"/>
      <c r="LMV57"/>
      <c r="LMW57"/>
      <c r="LMX57"/>
      <c r="LMY57"/>
      <c r="LMZ57"/>
      <c r="LNA57"/>
      <c r="LNB57"/>
      <c r="LNC57"/>
      <c r="LND57"/>
      <c r="LNE57"/>
      <c r="LNF57"/>
      <c r="LNG57"/>
      <c r="LNH57"/>
      <c r="LNI57"/>
      <c r="LNJ57"/>
      <c r="LNK57"/>
      <c r="LNL57"/>
      <c r="LNM57"/>
      <c r="LNN57"/>
      <c r="LNO57"/>
      <c r="LNP57"/>
      <c r="LNQ57"/>
      <c r="LNR57"/>
      <c r="LNS57"/>
      <c r="LNT57"/>
      <c r="LNU57"/>
      <c r="LNV57"/>
      <c r="LNW57"/>
      <c r="LNX57"/>
      <c r="LNY57"/>
      <c r="LNZ57"/>
      <c r="LOA57"/>
      <c r="LOB57"/>
      <c r="LOC57"/>
      <c r="LOD57"/>
      <c r="LOE57"/>
      <c r="LOF57"/>
      <c r="LOG57"/>
      <c r="LOH57"/>
      <c r="LOI57"/>
      <c r="LOJ57"/>
      <c r="LOK57"/>
      <c r="LOL57"/>
      <c r="LOM57"/>
      <c r="LON57"/>
      <c r="LOO57"/>
      <c r="LOP57"/>
      <c r="LOQ57"/>
      <c r="LOR57"/>
      <c r="LOS57"/>
      <c r="LOT57"/>
      <c r="LOU57"/>
      <c r="LOV57"/>
      <c r="LOW57"/>
      <c r="LOX57"/>
      <c r="LOY57"/>
      <c r="LOZ57"/>
      <c r="LPA57"/>
      <c r="LPB57"/>
      <c r="LPC57"/>
      <c r="LPD57"/>
      <c r="LPE57"/>
      <c r="LPF57"/>
      <c r="LPG57"/>
      <c r="LPH57"/>
      <c r="LPI57"/>
      <c r="LPJ57"/>
      <c r="LPK57"/>
      <c r="LPL57"/>
      <c r="LPM57"/>
      <c r="LPN57"/>
      <c r="LPO57"/>
      <c r="LPP57"/>
      <c r="LPQ57"/>
      <c r="LPR57"/>
      <c r="LPS57"/>
      <c r="LPT57"/>
      <c r="LPU57"/>
      <c r="LPV57"/>
      <c r="LPW57"/>
      <c r="LPX57"/>
      <c r="LPY57"/>
      <c r="LPZ57"/>
      <c r="LQA57"/>
      <c r="LQB57"/>
      <c r="LQC57"/>
      <c r="LQD57"/>
      <c r="LQE57"/>
      <c r="LQF57"/>
      <c r="LQG57"/>
      <c r="LQH57"/>
      <c r="LQI57"/>
      <c r="LQJ57"/>
      <c r="LQK57"/>
      <c r="LQL57"/>
      <c r="LQM57"/>
      <c r="LQN57"/>
      <c r="LQO57"/>
      <c r="LQP57"/>
      <c r="LQQ57"/>
      <c r="LQR57"/>
      <c r="LQS57"/>
      <c r="LQT57"/>
      <c r="LQU57"/>
      <c r="LQV57"/>
      <c r="LQW57"/>
      <c r="LQX57"/>
      <c r="LQY57"/>
      <c r="LQZ57"/>
      <c r="LRA57"/>
      <c r="LRB57"/>
      <c r="LRC57"/>
      <c r="LRD57"/>
      <c r="LRE57"/>
      <c r="LRF57"/>
      <c r="LRG57"/>
      <c r="LRH57"/>
      <c r="LRI57"/>
      <c r="LRJ57"/>
      <c r="LRK57"/>
      <c r="LRL57"/>
      <c r="LRM57"/>
      <c r="LRN57"/>
      <c r="LRO57"/>
      <c r="LRP57"/>
      <c r="LRQ57"/>
      <c r="LRR57"/>
      <c r="LRS57"/>
      <c r="LRT57"/>
      <c r="LRU57"/>
      <c r="LRV57"/>
      <c r="LRW57"/>
      <c r="LRX57"/>
      <c r="LRY57"/>
      <c r="LRZ57"/>
      <c r="LSA57"/>
      <c r="LSB57"/>
      <c r="LSC57"/>
      <c r="LSD57"/>
      <c r="LSE57"/>
      <c r="LSF57"/>
      <c r="LSG57"/>
      <c r="LSH57"/>
      <c r="LSI57"/>
      <c r="LSJ57"/>
      <c r="LSK57"/>
      <c r="LSL57"/>
      <c r="LSM57"/>
      <c r="LSN57"/>
      <c r="LSO57"/>
      <c r="LSP57"/>
      <c r="LSQ57"/>
      <c r="LSR57"/>
      <c r="LSS57"/>
      <c r="LST57"/>
      <c r="LSU57"/>
      <c r="LSV57"/>
      <c r="LSW57"/>
      <c r="LSX57"/>
      <c r="LSY57"/>
      <c r="LSZ57"/>
      <c r="LTA57"/>
      <c r="LTB57"/>
      <c r="LTC57"/>
      <c r="LTD57"/>
      <c r="LTE57"/>
      <c r="LTF57"/>
      <c r="LTG57"/>
      <c r="LTH57"/>
      <c r="LTI57"/>
      <c r="LTJ57"/>
      <c r="LTK57"/>
      <c r="LTL57"/>
      <c r="LTM57"/>
      <c r="LTN57"/>
      <c r="LTO57"/>
      <c r="LTP57"/>
      <c r="LTQ57"/>
      <c r="LTR57"/>
      <c r="LTS57"/>
      <c r="LTT57"/>
      <c r="LTU57"/>
      <c r="LTV57"/>
      <c r="LTW57"/>
      <c r="LTX57"/>
      <c r="LTY57"/>
      <c r="LTZ57"/>
      <c r="LUA57"/>
      <c r="LUB57"/>
      <c r="LUC57"/>
      <c r="LUD57"/>
      <c r="LUE57"/>
      <c r="LUF57"/>
      <c r="LUG57"/>
      <c r="LUH57"/>
      <c r="LUI57"/>
      <c r="LUJ57"/>
      <c r="LUK57"/>
      <c r="LUL57"/>
      <c r="LUM57"/>
      <c r="LUN57"/>
      <c r="LUO57"/>
      <c r="LUP57"/>
      <c r="LUQ57"/>
      <c r="LUR57"/>
      <c r="LUS57"/>
      <c r="LUT57"/>
      <c r="LUU57"/>
      <c r="LUV57"/>
      <c r="LUW57"/>
      <c r="LUX57"/>
      <c r="LUY57"/>
      <c r="LUZ57"/>
      <c r="LVA57"/>
      <c r="LVB57"/>
      <c r="LVC57"/>
      <c r="LVD57"/>
      <c r="LVE57"/>
      <c r="LVF57"/>
      <c r="LVG57"/>
      <c r="LVH57"/>
      <c r="LVI57"/>
      <c r="LVJ57"/>
      <c r="LVK57"/>
      <c r="LVL57"/>
      <c r="LVM57"/>
      <c r="LVN57"/>
      <c r="LVO57"/>
      <c r="LVP57"/>
      <c r="LVQ57"/>
      <c r="LVR57"/>
      <c r="LVS57"/>
      <c r="LVT57"/>
      <c r="LVU57"/>
      <c r="LVV57"/>
      <c r="LVW57"/>
      <c r="LVX57"/>
      <c r="LVY57"/>
      <c r="LVZ57"/>
      <c r="LWA57"/>
      <c r="LWB57"/>
      <c r="LWC57"/>
      <c r="LWD57"/>
      <c r="LWE57"/>
      <c r="LWF57"/>
      <c r="LWG57"/>
      <c r="LWH57"/>
      <c r="LWI57"/>
      <c r="LWJ57"/>
      <c r="LWK57"/>
      <c r="LWL57"/>
      <c r="LWM57"/>
      <c r="LWN57"/>
      <c r="LWO57"/>
      <c r="LWP57"/>
      <c r="LWQ57"/>
      <c r="LWR57"/>
      <c r="LWS57"/>
      <c r="LWT57"/>
      <c r="LWU57"/>
      <c r="LWV57"/>
      <c r="LWW57"/>
      <c r="LWX57"/>
      <c r="LWY57"/>
      <c r="LWZ57"/>
      <c r="LXA57"/>
      <c r="LXB57"/>
      <c r="LXC57"/>
      <c r="LXD57"/>
      <c r="LXE57"/>
      <c r="LXF57"/>
      <c r="LXG57"/>
      <c r="LXH57"/>
      <c r="LXI57"/>
      <c r="LXJ57"/>
      <c r="LXK57"/>
      <c r="LXL57"/>
      <c r="LXM57"/>
      <c r="LXN57"/>
      <c r="LXO57"/>
      <c r="LXP57"/>
      <c r="LXQ57"/>
      <c r="LXR57"/>
      <c r="LXS57"/>
      <c r="LXT57"/>
      <c r="LXU57"/>
      <c r="LXV57"/>
      <c r="LXW57"/>
      <c r="LXX57"/>
      <c r="LXY57"/>
      <c r="LXZ57"/>
      <c r="LYA57"/>
      <c r="LYB57"/>
      <c r="LYC57"/>
      <c r="LYD57"/>
      <c r="LYE57"/>
      <c r="LYF57"/>
      <c r="LYG57"/>
      <c r="LYH57"/>
      <c r="LYI57"/>
      <c r="LYJ57"/>
      <c r="LYK57"/>
      <c r="LYL57"/>
      <c r="LYM57"/>
      <c r="LYN57"/>
      <c r="LYO57"/>
      <c r="LYP57"/>
      <c r="LYQ57"/>
      <c r="LYR57"/>
      <c r="LYS57"/>
      <c r="LYT57"/>
      <c r="LYU57"/>
      <c r="LYV57"/>
      <c r="LYW57"/>
      <c r="LYX57"/>
      <c r="LYY57"/>
      <c r="LYZ57"/>
      <c r="LZA57"/>
      <c r="LZB57"/>
      <c r="LZC57"/>
      <c r="LZD57"/>
      <c r="LZE57"/>
      <c r="LZF57"/>
      <c r="LZG57"/>
      <c r="LZH57"/>
      <c r="LZI57"/>
      <c r="LZJ57"/>
      <c r="LZK57"/>
      <c r="LZL57"/>
      <c r="LZM57"/>
      <c r="LZN57"/>
      <c r="LZO57"/>
      <c r="LZP57"/>
      <c r="LZQ57"/>
      <c r="LZR57"/>
      <c r="LZS57"/>
      <c r="LZT57"/>
      <c r="LZU57"/>
      <c r="LZV57"/>
      <c r="LZW57"/>
      <c r="LZX57"/>
      <c r="LZY57"/>
      <c r="LZZ57"/>
      <c r="MAA57"/>
      <c r="MAB57"/>
      <c r="MAC57"/>
      <c r="MAD57"/>
      <c r="MAE57"/>
      <c r="MAF57"/>
      <c r="MAG57"/>
      <c r="MAH57"/>
      <c r="MAI57"/>
      <c r="MAJ57"/>
      <c r="MAK57"/>
      <c r="MAL57"/>
      <c r="MAM57"/>
      <c r="MAN57"/>
      <c r="MAO57"/>
      <c r="MAP57"/>
      <c r="MAQ57"/>
      <c r="MAR57"/>
      <c r="MAS57"/>
      <c r="MAT57"/>
      <c r="MAU57"/>
      <c r="MAV57"/>
      <c r="MAW57"/>
      <c r="MAX57"/>
      <c r="MAY57"/>
      <c r="MAZ57"/>
      <c r="MBA57"/>
      <c r="MBB57"/>
      <c r="MBC57"/>
      <c r="MBD57"/>
      <c r="MBE57"/>
      <c r="MBF57"/>
      <c r="MBG57"/>
      <c r="MBH57"/>
      <c r="MBI57"/>
      <c r="MBJ57"/>
      <c r="MBK57"/>
      <c r="MBL57"/>
      <c r="MBM57"/>
      <c r="MBN57"/>
      <c r="MBO57"/>
      <c r="MBP57"/>
      <c r="MBQ57"/>
      <c r="MBR57"/>
      <c r="MBS57"/>
      <c r="MBT57"/>
      <c r="MBU57"/>
      <c r="MBV57"/>
      <c r="MBW57"/>
      <c r="MBX57"/>
      <c r="MBY57"/>
      <c r="MBZ57"/>
      <c r="MCA57"/>
      <c r="MCB57"/>
      <c r="MCC57"/>
      <c r="MCD57"/>
      <c r="MCE57"/>
      <c r="MCF57"/>
      <c r="MCG57"/>
      <c r="MCH57"/>
      <c r="MCI57"/>
      <c r="MCJ57"/>
      <c r="MCK57"/>
      <c r="MCL57"/>
      <c r="MCM57"/>
      <c r="MCN57"/>
      <c r="MCO57"/>
      <c r="MCP57"/>
      <c r="MCQ57"/>
      <c r="MCR57"/>
      <c r="MCS57"/>
      <c r="MCT57"/>
      <c r="MCU57"/>
      <c r="MCV57"/>
      <c r="MCW57"/>
      <c r="MCX57"/>
      <c r="MCY57"/>
      <c r="MCZ57"/>
      <c r="MDA57"/>
      <c r="MDB57"/>
      <c r="MDC57"/>
      <c r="MDD57"/>
      <c r="MDE57"/>
      <c r="MDF57"/>
      <c r="MDG57"/>
      <c r="MDH57"/>
      <c r="MDI57"/>
      <c r="MDJ57"/>
      <c r="MDK57"/>
      <c r="MDL57"/>
      <c r="MDM57"/>
      <c r="MDN57"/>
      <c r="MDO57"/>
      <c r="MDP57"/>
      <c r="MDQ57"/>
      <c r="MDR57"/>
      <c r="MDS57"/>
      <c r="MDT57"/>
      <c r="MDU57"/>
      <c r="MDV57"/>
      <c r="MDW57"/>
      <c r="MDX57"/>
      <c r="MDY57"/>
      <c r="MDZ57"/>
      <c r="MEA57"/>
      <c r="MEB57"/>
      <c r="MEC57"/>
      <c r="MED57"/>
      <c r="MEE57"/>
      <c r="MEF57"/>
      <c r="MEG57"/>
      <c r="MEH57"/>
      <c r="MEI57"/>
      <c r="MEJ57"/>
      <c r="MEK57"/>
      <c r="MEL57"/>
      <c r="MEM57"/>
      <c r="MEN57"/>
      <c r="MEO57"/>
      <c r="MEP57"/>
      <c r="MEQ57"/>
      <c r="MER57"/>
      <c r="MES57"/>
      <c r="MET57"/>
      <c r="MEU57"/>
      <c r="MEV57"/>
      <c r="MEW57"/>
      <c r="MEX57"/>
      <c r="MEY57"/>
      <c r="MEZ57"/>
      <c r="MFA57"/>
      <c r="MFB57"/>
      <c r="MFC57"/>
      <c r="MFD57"/>
      <c r="MFE57"/>
      <c r="MFF57"/>
      <c r="MFG57"/>
      <c r="MFH57"/>
      <c r="MFI57"/>
      <c r="MFJ57"/>
      <c r="MFK57"/>
      <c r="MFL57"/>
      <c r="MFM57"/>
      <c r="MFN57"/>
      <c r="MFO57"/>
      <c r="MFP57"/>
      <c r="MFQ57"/>
      <c r="MFR57"/>
      <c r="MFS57"/>
      <c r="MFT57"/>
      <c r="MFU57"/>
      <c r="MFV57"/>
      <c r="MFW57"/>
      <c r="MFX57"/>
      <c r="MFY57"/>
      <c r="MFZ57"/>
      <c r="MGA57"/>
      <c r="MGB57"/>
      <c r="MGC57"/>
      <c r="MGD57"/>
      <c r="MGE57"/>
      <c r="MGF57"/>
      <c r="MGG57"/>
      <c r="MGH57"/>
      <c r="MGI57"/>
      <c r="MGJ57"/>
      <c r="MGK57"/>
      <c r="MGL57"/>
      <c r="MGM57"/>
      <c r="MGN57"/>
      <c r="MGO57"/>
      <c r="MGP57"/>
      <c r="MGQ57"/>
      <c r="MGR57"/>
      <c r="MGS57"/>
      <c r="MGT57"/>
      <c r="MGU57"/>
      <c r="MGV57"/>
      <c r="MGW57"/>
      <c r="MGX57"/>
      <c r="MGY57"/>
      <c r="MGZ57"/>
      <c r="MHA57"/>
      <c r="MHB57"/>
      <c r="MHC57"/>
      <c r="MHD57"/>
      <c r="MHE57"/>
      <c r="MHF57"/>
      <c r="MHG57"/>
      <c r="MHH57"/>
      <c r="MHI57"/>
      <c r="MHJ57"/>
      <c r="MHK57"/>
      <c r="MHL57"/>
      <c r="MHM57"/>
      <c r="MHN57"/>
      <c r="MHO57"/>
      <c r="MHP57"/>
      <c r="MHQ57"/>
      <c r="MHR57"/>
      <c r="MHS57"/>
      <c r="MHT57"/>
      <c r="MHU57"/>
      <c r="MHV57"/>
      <c r="MHW57"/>
      <c r="MHX57"/>
      <c r="MHY57"/>
      <c r="MHZ57"/>
      <c r="MIA57"/>
      <c r="MIB57"/>
      <c r="MIC57"/>
      <c r="MID57"/>
      <c r="MIE57"/>
      <c r="MIF57"/>
      <c r="MIG57"/>
      <c r="MIH57"/>
      <c r="MII57"/>
      <c r="MIJ57"/>
      <c r="MIK57"/>
      <c r="MIL57"/>
      <c r="MIM57"/>
      <c r="MIN57"/>
      <c r="MIO57"/>
      <c r="MIP57"/>
      <c r="MIQ57"/>
      <c r="MIR57"/>
      <c r="MIS57"/>
      <c r="MIT57"/>
      <c r="MIU57"/>
      <c r="MIV57"/>
      <c r="MIW57"/>
      <c r="MIX57"/>
      <c r="MIY57"/>
      <c r="MIZ57"/>
      <c r="MJA57"/>
      <c r="MJB57"/>
      <c r="MJC57"/>
      <c r="MJD57"/>
      <c r="MJE57"/>
      <c r="MJF57"/>
      <c r="MJG57"/>
      <c r="MJH57"/>
      <c r="MJI57"/>
      <c r="MJJ57"/>
      <c r="MJK57"/>
      <c r="MJL57"/>
      <c r="MJM57"/>
      <c r="MJN57"/>
      <c r="MJO57"/>
      <c r="MJP57"/>
      <c r="MJQ57"/>
      <c r="MJR57"/>
      <c r="MJS57"/>
      <c r="MJT57"/>
      <c r="MJU57"/>
      <c r="MJV57"/>
      <c r="MJW57"/>
      <c r="MJX57"/>
      <c r="MJY57"/>
      <c r="MJZ57"/>
      <c r="MKA57"/>
      <c r="MKB57"/>
      <c r="MKC57"/>
      <c r="MKD57"/>
      <c r="MKE57"/>
      <c r="MKF57"/>
      <c r="MKG57"/>
      <c r="MKH57"/>
      <c r="MKI57"/>
      <c r="MKJ57"/>
      <c r="MKK57"/>
      <c r="MKL57"/>
      <c r="MKM57"/>
      <c r="MKN57"/>
      <c r="MKO57"/>
      <c r="MKP57"/>
      <c r="MKQ57"/>
      <c r="MKR57"/>
      <c r="MKS57"/>
      <c r="MKT57"/>
      <c r="MKU57"/>
      <c r="MKV57"/>
      <c r="MKW57"/>
      <c r="MKX57"/>
      <c r="MKY57"/>
      <c r="MKZ57"/>
      <c r="MLA57"/>
      <c r="MLB57"/>
      <c r="MLC57"/>
      <c r="MLD57"/>
      <c r="MLE57"/>
      <c r="MLF57"/>
      <c r="MLG57"/>
      <c r="MLH57"/>
      <c r="MLI57"/>
      <c r="MLJ57"/>
      <c r="MLK57"/>
      <c r="MLL57"/>
      <c r="MLM57"/>
      <c r="MLN57"/>
      <c r="MLO57"/>
      <c r="MLP57"/>
      <c r="MLQ57"/>
      <c r="MLR57"/>
      <c r="MLS57"/>
      <c r="MLT57"/>
      <c r="MLU57"/>
      <c r="MLV57"/>
      <c r="MLW57"/>
      <c r="MLX57"/>
      <c r="MLY57"/>
      <c r="MLZ57"/>
      <c r="MMA57"/>
      <c r="MMB57"/>
      <c r="MMC57"/>
      <c r="MMD57"/>
      <c r="MME57"/>
      <c r="MMF57"/>
      <c r="MMG57"/>
      <c r="MMH57"/>
      <c r="MMI57"/>
      <c r="MMJ57"/>
      <c r="MMK57"/>
      <c r="MML57"/>
      <c r="MMM57"/>
      <c r="MMN57"/>
      <c r="MMO57"/>
      <c r="MMP57"/>
      <c r="MMQ57"/>
      <c r="MMR57"/>
      <c r="MMS57"/>
      <c r="MMT57"/>
      <c r="MMU57"/>
      <c r="MMV57"/>
      <c r="MMW57"/>
      <c r="MMX57"/>
      <c r="MMY57"/>
      <c r="MMZ57"/>
      <c r="MNA57"/>
      <c r="MNB57"/>
      <c r="MNC57"/>
      <c r="MND57"/>
      <c r="MNE57"/>
      <c r="MNF57"/>
      <c r="MNG57"/>
      <c r="MNH57"/>
      <c r="MNI57"/>
      <c r="MNJ57"/>
      <c r="MNK57"/>
      <c r="MNL57"/>
      <c r="MNM57"/>
      <c r="MNN57"/>
      <c r="MNO57"/>
      <c r="MNP57"/>
      <c r="MNQ57"/>
      <c r="MNR57"/>
      <c r="MNS57"/>
      <c r="MNT57"/>
      <c r="MNU57"/>
      <c r="MNV57"/>
      <c r="MNW57"/>
      <c r="MNX57"/>
      <c r="MNY57"/>
      <c r="MNZ57"/>
      <c r="MOA57"/>
      <c r="MOB57"/>
      <c r="MOC57"/>
      <c r="MOD57"/>
      <c r="MOE57"/>
      <c r="MOF57"/>
      <c r="MOG57"/>
      <c r="MOH57"/>
      <c r="MOI57"/>
      <c r="MOJ57"/>
      <c r="MOK57"/>
      <c r="MOL57"/>
      <c r="MOM57"/>
      <c r="MON57"/>
      <c r="MOO57"/>
      <c r="MOP57"/>
      <c r="MOQ57"/>
      <c r="MOR57"/>
      <c r="MOS57"/>
      <c r="MOT57"/>
      <c r="MOU57"/>
      <c r="MOV57"/>
      <c r="MOW57"/>
      <c r="MOX57"/>
      <c r="MOY57"/>
      <c r="MOZ57"/>
      <c r="MPA57"/>
      <c r="MPB57"/>
      <c r="MPC57"/>
      <c r="MPD57"/>
      <c r="MPE57"/>
      <c r="MPF57"/>
      <c r="MPG57"/>
      <c r="MPH57"/>
      <c r="MPI57"/>
      <c r="MPJ57"/>
      <c r="MPK57"/>
      <c r="MPL57"/>
      <c r="MPM57"/>
      <c r="MPN57"/>
      <c r="MPO57"/>
      <c r="MPP57"/>
      <c r="MPQ57"/>
      <c r="MPR57"/>
      <c r="MPS57"/>
      <c r="MPT57"/>
      <c r="MPU57"/>
      <c r="MPV57"/>
      <c r="MPW57"/>
      <c r="MPX57"/>
      <c r="MPY57"/>
      <c r="MPZ57"/>
      <c r="MQA57"/>
      <c r="MQB57"/>
      <c r="MQC57"/>
      <c r="MQD57"/>
      <c r="MQE57"/>
      <c r="MQF57"/>
      <c r="MQG57"/>
      <c r="MQH57"/>
      <c r="MQI57"/>
      <c r="MQJ57"/>
      <c r="MQK57"/>
      <c r="MQL57"/>
      <c r="MQM57"/>
      <c r="MQN57"/>
      <c r="MQO57"/>
      <c r="MQP57"/>
      <c r="MQQ57"/>
      <c r="MQR57"/>
      <c r="MQS57"/>
      <c r="MQT57"/>
      <c r="MQU57"/>
      <c r="MQV57"/>
      <c r="MQW57"/>
      <c r="MQX57"/>
      <c r="MQY57"/>
      <c r="MQZ57"/>
      <c r="MRA57"/>
      <c r="MRB57"/>
      <c r="MRC57"/>
      <c r="MRD57"/>
      <c r="MRE57"/>
      <c r="MRF57"/>
      <c r="MRG57"/>
      <c r="MRH57"/>
      <c r="MRI57"/>
      <c r="MRJ57"/>
      <c r="MRK57"/>
      <c r="MRL57"/>
      <c r="MRM57"/>
      <c r="MRN57"/>
      <c r="MRO57"/>
      <c r="MRP57"/>
      <c r="MRQ57"/>
      <c r="MRR57"/>
      <c r="MRS57"/>
      <c r="MRT57"/>
      <c r="MRU57"/>
      <c r="MRV57"/>
      <c r="MRW57"/>
      <c r="MRX57"/>
      <c r="MRY57"/>
      <c r="MRZ57"/>
      <c r="MSA57"/>
      <c r="MSB57"/>
      <c r="MSC57"/>
      <c r="MSD57"/>
      <c r="MSE57"/>
      <c r="MSF57"/>
      <c r="MSG57"/>
      <c r="MSH57"/>
      <c r="MSI57"/>
      <c r="MSJ57"/>
      <c r="MSK57"/>
      <c r="MSL57"/>
      <c r="MSM57"/>
      <c r="MSN57"/>
      <c r="MSO57"/>
      <c r="MSP57"/>
      <c r="MSQ57"/>
      <c r="MSR57"/>
      <c r="MSS57"/>
      <c r="MST57"/>
      <c r="MSU57"/>
      <c r="MSV57"/>
      <c r="MSW57"/>
      <c r="MSX57"/>
      <c r="MSY57"/>
      <c r="MSZ57"/>
      <c r="MTA57"/>
      <c r="MTB57"/>
      <c r="MTC57"/>
      <c r="MTD57"/>
      <c r="MTE57"/>
      <c r="MTF57"/>
      <c r="MTG57"/>
      <c r="MTH57"/>
      <c r="MTI57"/>
      <c r="MTJ57"/>
      <c r="MTK57"/>
      <c r="MTL57"/>
      <c r="MTM57"/>
      <c r="MTN57"/>
      <c r="MTO57"/>
      <c r="MTP57"/>
      <c r="MTQ57"/>
      <c r="MTR57"/>
      <c r="MTS57"/>
      <c r="MTT57"/>
      <c r="MTU57"/>
      <c r="MTV57"/>
      <c r="MTW57"/>
      <c r="MTX57"/>
      <c r="MTY57"/>
      <c r="MTZ57"/>
      <c r="MUA57"/>
      <c r="MUB57"/>
      <c r="MUC57"/>
      <c r="MUD57"/>
      <c r="MUE57"/>
      <c r="MUF57"/>
      <c r="MUG57"/>
      <c r="MUH57"/>
      <c r="MUI57"/>
      <c r="MUJ57"/>
      <c r="MUK57"/>
      <c r="MUL57"/>
      <c r="MUM57"/>
      <c r="MUN57"/>
      <c r="MUO57"/>
      <c r="MUP57"/>
      <c r="MUQ57"/>
      <c r="MUR57"/>
      <c r="MUS57"/>
      <c r="MUT57"/>
      <c r="MUU57"/>
      <c r="MUV57"/>
      <c r="MUW57"/>
      <c r="MUX57"/>
      <c r="MUY57"/>
      <c r="MUZ57"/>
      <c r="MVA57"/>
      <c r="MVB57"/>
      <c r="MVC57"/>
      <c r="MVD57"/>
      <c r="MVE57"/>
      <c r="MVF57"/>
      <c r="MVG57"/>
      <c r="MVH57"/>
      <c r="MVI57"/>
      <c r="MVJ57"/>
      <c r="MVK57"/>
      <c r="MVL57"/>
      <c r="MVM57"/>
      <c r="MVN57"/>
      <c r="MVO57"/>
      <c r="MVP57"/>
      <c r="MVQ57"/>
      <c r="MVR57"/>
      <c r="MVS57"/>
      <c r="MVT57"/>
      <c r="MVU57"/>
      <c r="MVV57"/>
      <c r="MVW57"/>
      <c r="MVX57"/>
      <c r="MVY57"/>
      <c r="MVZ57"/>
      <c r="MWA57"/>
      <c r="MWB57"/>
      <c r="MWC57"/>
      <c r="MWD57"/>
      <c r="MWE57"/>
      <c r="MWF57"/>
      <c r="MWG57"/>
      <c r="MWH57"/>
      <c r="MWI57"/>
      <c r="MWJ57"/>
      <c r="MWK57"/>
      <c r="MWL57"/>
      <c r="MWM57"/>
      <c r="MWN57"/>
      <c r="MWO57"/>
      <c r="MWP57"/>
      <c r="MWQ57"/>
      <c r="MWR57"/>
      <c r="MWS57"/>
      <c r="MWT57"/>
      <c r="MWU57"/>
      <c r="MWV57"/>
      <c r="MWW57"/>
      <c r="MWX57"/>
      <c r="MWY57"/>
      <c r="MWZ57"/>
      <c r="MXA57"/>
      <c r="MXB57"/>
      <c r="MXC57"/>
      <c r="MXD57"/>
      <c r="MXE57"/>
      <c r="MXF57"/>
      <c r="MXG57"/>
      <c r="MXH57"/>
      <c r="MXI57"/>
      <c r="MXJ57"/>
      <c r="MXK57"/>
      <c r="MXL57"/>
      <c r="MXM57"/>
      <c r="MXN57"/>
      <c r="MXO57"/>
      <c r="MXP57"/>
      <c r="MXQ57"/>
      <c r="MXR57"/>
      <c r="MXS57"/>
      <c r="MXT57"/>
      <c r="MXU57"/>
      <c r="MXV57"/>
      <c r="MXW57"/>
      <c r="MXX57"/>
      <c r="MXY57"/>
      <c r="MXZ57"/>
      <c r="MYA57"/>
      <c r="MYB57"/>
      <c r="MYC57"/>
      <c r="MYD57"/>
      <c r="MYE57"/>
      <c r="MYF57"/>
      <c r="MYG57"/>
      <c r="MYH57"/>
      <c r="MYI57"/>
      <c r="MYJ57"/>
      <c r="MYK57"/>
      <c r="MYL57"/>
      <c r="MYM57"/>
      <c r="MYN57"/>
      <c r="MYO57"/>
      <c r="MYP57"/>
      <c r="MYQ57"/>
      <c r="MYR57"/>
      <c r="MYS57"/>
      <c r="MYT57"/>
      <c r="MYU57"/>
      <c r="MYV57"/>
      <c r="MYW57"/>
      <c r="MYX57"/>
      <c r="MYY57"/>
      <c r="MYZ57"/>
      <c r="MZA57"/>
      <c r="MZB57"/>
      <c r="MZC57"/>
      <c r="MZD57"/>
      <c r="MZE57"/>
      <c r="MZF57"/>
      <c r="MZG57"/>
      <c r="MZH57"/>
      <c r="MZI57"/>
      <c r="MZJ57"/>
      <c r="MZK57"/>
      <c r="MZL57"/>
      <c r="MZM57"/>
      <c r="MZN57"/>
      <c r="MZO57"/>
      <c r="MZP57"/>
      <c r="MZQ57"/>
      <c r="MZR57"/>
      <c r="MZS57"/>
      <c r="MZT57"/>
      <c r="MZU57"/>
      <c r="MZV57"/>
      <c r="MZW57"/>
      <c r="MZX57"/>
      <c r="MZY57"/>
      <c r="MZZ57"/>
      <c r="NAA57"/>
      <c r="NAB57"/>
      <c r="NAC57"/>
      <c r="NAD57"/>
      <c r="NAE57"/>
      <c r="NAF57"/>
      <c r="NAG57"/>
      <c r="NAH57"/>
      <c r="NAI57"/>
      <c r="NAJ57"/>
      <c r="NAK57"/>
      <c r="NAL57"/>
      <c r="NAM57"/>
      <c r="NAN57"/>
      <c r="NAO57"/>
      <c r="NAP57"/>
      <c r="NAQ57"/>
      <c r="NAR57"/>
      <c r="NAS57"/>
      <c r="NAT57"/>
      <c r="NAU57"/>
      <c r="NAV57"/>
      <c r="NAW57"/>
      <c r="NAX57"/>
      <c r="NAY57"/>
      <c r="NAZ57"/>
      <c r="NBA57"/>
      <c r="NBB57"/>
      <c r="NBC57"/>
      <c r="NBD57"/>
      <c r="NBE57"/>
      <c r="NBF57"/>
      <c r="NBG57"/>
      <c r="NBH57"/>
      <c r="NBI57"/>
      <c r="NBJ57"/>
      <c r="NBK57"/>
      <c r="NBL57"/>
      <c r="NBM57"/>
      <c r="NBN57"/>
      <c r="NBO57"/>
      <c r="NBP57"/>
      <c r="NBQ57"/>
      <c r="NBR57"/>
      <c r="NBS57"/>
      <c r="NBT57"/>
      <c r="NBU57"/>
      <c r="NBV57"/>
      <c r="NBW57"/>
      <c r="NBX57"/>
      <c r="NBY57"/>
      <c r="NBZ57"/>
      <c r="NCA57"/>
      <c r="NCB57"/>
      <c r="NCC57"/>
      <c r="NCD57"/>
      <c r="NCE57"/>
      <c r="NCF57"/>
      <c r="NCG57"/>
      <c r="NCH57"/>
      <c r="NCI57"/>
      <c r="NCJ57"/>
      <c r="NCK57"/>
      <c r="NCL57"/>
      <c r="NCM57"/>
      <c r="NCN57"/>
      <c r="NCO57"/>
      <c r="NCP57"/>
      <c r="NCQ57"/>
      <c r="NCR57"/>
      <c r="NCS57"/>
      <c r="NCT57"/>
      <c r="NCU57"/>
      <c r="NCV57"/>
      <c r="NCW57"/>
      <c r="NCX57"/>
      <c r="NCY57"/>
      <c r="NCZ57"/>
      <c r="NDA57"/>
      <c r="NDB57"/>
      <c r="NDC57"/>
      <c r="NDD57"/>
      <c r="NDE57"/>
      <c r="NDF57"/>
      <c r="NDG57"/>
      <c r="NDH57"/>
      <c r="NDI57"/>
      <c r="NDJ57"/>
      <c r="NDK57"/>
      <c r="NDL57"/>
      <c r="NDM57"/>
      <c r="NDN57"/>
      <c r="NDO57"/>
      <c r="NDP57"/>
      <c r="NDQ57"/>
      <c r="NDR57"/>
      <c r="NDS57"/>
      <c r="NDT57"/>
      <c r="NDU57"/>
      <c r="NDV57"/>
      <c r="NDW57"/>
      <c r="NDX57"/>
      <c r="NDY57"/>
      <c r="NDZ57"/>
      <c r="NEA57"/>
      <c r="NEB57"/>
      <c r="NEC57"/>
      <c r="NED57"/>
      <c r="NEE57"/>
      <c r="NEF57"/>
      <c r="NEG57"/>
      <c r="NEH57"/>
      <c r="NEI57"/>
      <c r="NEJ57"/>
      <c r="NEK57"/>
      <c r="NEL57"/>
      <c r="NEM57"/>
      <c r="NEN57"/>
      <c r="NEO57"/>
      <c r="NEP57"/>
      <c r="NEQ57"/>
      <c r="NER57"/>
      <c r="NES57"/>
      <c r="NET57"/>
      <c r="NEU57"/>
      <c r="NEV57"/>
      <c r="NEW57"/>
      <c r="NEX57"/>
      <c r="NEY57"/>
      <c r="NEZ57"/>
      <c r="NFA57"/>
      <c r="NFB57"/>
      <c r="NFC57"/>
      <c r="NFD57"/>
      <c r="NFE57"/>
      <c r="NFF57"/>
      <c r="NFG57"/>
      <c r="NFH57"/>
      <c r="NFI57"/>
      <c r="NFJ57"/>
      <c r="NFK57"/>
      <c r="NFL57"/>
      <c r="NFM57"/>
      <c r="NFN57"/>
      <c r="NFO57"/>
      <c r="NFP57"/>
      <c r="NFQ57"/>
      <c r="NFR57"/>
      <c r="NFS57"/>
      <c r="NFT57"/>
      <c r="NFU57"/>
      <c r="NFV57"/>
      <c r="NFW57"/>
      <c r="NFX57"/>
      <c r="NFY57"/>
      <c r="NFZ57"/>
      <c r="NGA57"/>
      <c r="NGB57"/>
      <c r="NGC57"/>
      <c r="NGD57"/>
      <c r="NGE57"/>
      <c r="NGF57"/>
      <c r="NGG57"/>
      <c r="NGH57"/>
      <c r="NGI57"/>
      <c r="NGJ57"/>
      <c r="NGK57"/>
      <c r="NGL57"/>
      <c r="NGM57"/>
      <c r="NGN57"/>
      <c r="NGO57"/>
      <c r="NGP57"/>
      <c r="NGQ57"/>
      <c r="NGR57"/>
      <c r="NGS57"/>
      <c r="NGT57"/>
      <c r="NGU57"/>
      <c r="NGV57"/>
      <c r="NGW57"/>
      <c r="NGX57"/>
      <c r="NGY57"/>
      <c r="NGZ57"/>
      <c r="NHA57"/>
      <c r="NHB57"/>
      <c r="NHC57"/>
      <c r="NHD57"/>
      <c r="NHE57"/>
      <c r="NHF57"/>
      <c r="NHG57"/>
      <c r="NHH57"/>
      <c r="NHI57"/>
      <c r="NHJ57"/>
      <c r="NHK57"/>
      <c r="NHL57"/>
      <c r="NHM57"/>
      <c r="NHN57"/>
      <c r="NHO57"/>
      <c r="NHP57"/>
      <c r="NHQ57"/>
      <c r="NHR57"/>
      <c r="NHS57"/>
      <c r="NHT57"/>
      <c r="NHU57"/>
      <c r="NHV57"/>
      <c r="NHW57"/>
      <c r="NHX57"/>
      <c r="NHY57"/>
      <c r="NHZ57"/>
      <c r="NIA57"/>
      <c r="NIB57"/>
      <c r="NIC57"/>
      <c r="NID57"/>
      <c r="NIE57"/>
      <c r="NIF57"/>
      <c r="NIG57"/>
      <c r="NIH57"/>
      <c r="NII57"/>
      <c r="NIJ57"/>
      <c r="NIK57"/>
      <c r="NIL57"/>
      <c r="NIM57"/>
      <c r="NIN57"/>
      <c r="NIO57"/>
      <c r="NIP57"/>
      <c r="NIQ57"/>
      <c r="NIR57"/>
      <c r="NIS57"/>
      <c r="NIT57"/>
      <c r="NIU57"/>
      <c r="NIV57"/>
      <c r="NIW57"/>
      <c r="NIX57"/>
      <c r="NIY57"/>
      <c r="NIZ57"/>
      <c r="NJA57"/>
      <c r="NJB57"/>
      <c r="NJC57"/>
      <c r="NJD57"/>
      <c r="NJE57"/>
      <c r="NJF57"/>
      <c r="NJG57"/>
      <c r="NJH57"/>
      <c r="NJI57"/>
      <c r="NJJ57"/>
      <c r="NJK57"/>
      <c r="NJL57"/>
      <c r="NJM57"/>
      <c r="NJN57"/>
      <c r="NJO57"/>
      <c r="NJP57"/>
      <c r="NJQ57"/>
      <c r="NJR57"/>
      <c r="NJS57"/>
      <c r="NJT57"/>
      <c r="NJU57"/>
      <c r="NJV57"/>
      <c r="NJW57"/>
      <c r="NJX57"/>
      <c r="NJY57"/>
      <c r="NJZ57"/>
      <c r="NKA57"/>
      <c r="NKB57"/>
      <c r="NKC57"/>
      <c r="NKD57"/>
      <c r="NKE57"/>
      <c r="NKF57"/>
      <c r="NKG57"/>
      <c r="NKH57"/>
      <c r="NKI57"/>
      <c r="NKJ57"/>
      <c r="NKK57"/>
      <c r="NKL57"/>
      <c r="NKM57"/>
      <c r="NKN57"/>
      <c r="NKO57"/>
      <c r="NKP57"/>
      <c r="NKQ57"/>
      <c r="NKR57"/>
      <c r="NKS57"/>
      <c r="NKT57"/>
      <c r="NKU57"/>
      <c r="NKV57"/>
      <c r="NKW57"/>
      <c r="NKX57"/>
      <c r="NKY57"/>
      <c r="NKZ57"/>
      <c r="NLA57"/>
      <c r="NLB57"/>
      <c r="NLC57"/>
      <c r="NLD57"/>
      <c r="NLE57"/>
      <c r="NLF57"/>
      <c r="NLG57"/>
      <c r="NLH57"/>
      <c r="NLI57"/>
      <c r="NLJ57"/>
      <c r="NLK57"/>
      <c r="NLL57"/>
      <c r="NLM57"/>
      <c r="NLN57"/>
      <c r="NLO57"/>
      <c r="NLP57"/>
      <c r="NLQ57"/>
      <c r="NLR57"/>
      <c r="NLS57"/>
      <c r="NLT57"/>
      <c r="NLU57"/>
      <c r="NLV57"/>
      <c r="NLW57"/>
      <c r="NLX57"/>
      <c r="NLY57"/>
      <c r="NLZ57"/>
      <c r="NMA57"/>
      <c r="NMB57"/>
      <c r="NMC57"/>
      <c r="NMD57"/>
      <c r="NME57"/>
      <c r="NMF57"/>
      <c r="NMG57"/>
      <c r="NMH57"/>
      <c r="NMI57"/>
      <c r="NMJ57"/>
      <c r="NMK57"/>
      <c r="NML57"/>
      <c r="NMM57"/>
      <c r="NMN57"/>
      <c r="NMO57"/>
      <c r="NMP57"/>
      <c r="NMQ57"/>
      <c r="NMR57"/>
      <c r="NMS57"/>
      <c r="NMT57"/>
      <c r="NMU57"/>
      <c r="NMV57"/>
      <c r="NMW57"/>
      <c r="NMX57"/>
      <c r="NMY57"/>
      <c r="NMZ57"/>
      <c r="NNA57"/>
      <c r="NNB57"/>
      <c r="NNC57"/>
      <c r="NND57"/>
      <c r="NNE57"/>
      <c r="NNF57"/>
      <c r="NNG57"/>
      <c r="NNH57"/>
      <c r="NNI57"/>
      <c r="NNJ57"/>
      <c r="NNK57"/>
      <c r="NNL57"/>
      <c r="NNM57"/>
      <c r="NNN57"/>
      <c r="NNO57"/>
      <c r="NNP57"/>
      <c r="NNQ57"/>
      <c r="NNR57"/>
      <c r="NNS57"/>
      <c r="NNT57"/>
      <c r="NNU57"/>
      <c r="NNV57"/>
      <c r="NNW57"/>
      <c r="NNX57"/>
      <c r="NNY57"/>
      <c r="NNZ57"/>
      <c r="NOA57"/>
      <c r="NOB57"/>
      <c r="NOC57"/>
      <c r="NOD57"/>
      <c r="NOE57"/>
      <c r="NOF57"/>
      <c r="NOG57"/>
      <c r="NOH57"/>
      <c r="NOI57"/>
      <c r="NOJ57"/>
      <c r="NOK57"/>
      <c r="NOL57"/>
      <c r="NOM57"/>
      <c r="NON57"/>
      <c r="NOO57"/>
      <c r="NOP57"/>
      <c r="NOQ57"/>
      <c r="NOR57"/>
      <c r="NOS57"/>
      <c r="NOT57"/>
      <c r="NOU57"/>
      <c r="NOV57"/>
      <c r="NOW57"/>
      <c r="NOX57"/>
      <c r="NOY57"/>
      <c r="NOZ57"/>
      <c r="NPA57"/>
      <c r="NPB57"/>
      <c r="NPC57"/>
      <c r="NPD57"/>
      <c r="NPE57"/>
      <c r="NPF57"/>
      <c r="NPG57"/>
      <c r="NPH57"/>
      <c r="NPI57"/>
      <c r="NPJ57"/>
      <c r="NPK57"/>
      <c r="NPL57"/>
      <c r="NPM57"/>
      <c r="NPN57"/>
      <c r="NPO57"/>
      <c r="NPP57"/>
      <c r="NPQ57"/>
      <c r="NPR57"/>
      <c r="NPS57"/>
      <c r="NPT57"/>
      <c r="NPU57"/>
      <c r="NPV57"/>
      <c r="NPW57"/>
      <c r="NPX57"/>
      <c r="NPY57"/>
      <c r="NPZ57"/>
      <c r="NQA57"/>
      <c r="NQB57"/>
      <c r="NQC57"/>
      <c r="NQD57"/>
      <c r="NQE57"/>
      <c r="NQF57"/>
      <c r="NQG57"/>
      <c r="NQH57"/>
      <c r="NQI57"/>
      <c r="NQJ57"/>
      <c r="NQK57"/>
      <c r="NQL57"/>
      <c r="NQM57"/>
      <c r="NQN57"/>
      <c r="NQO57"/>
      <c r="NQP57"/>
      <c r="NQQ57"/>
      <c r="NQR57"/>
      <c r="NQS57"/>
      <c r="NQT57"/>
      <c r="NQU57"/>
      <c r="NQV57"/>
      <c r="NQW57"/>
      <c r="NQX57"/>
      <c r="NQY57"/>
      <c r="NQZ57"/>
      <c r="NRA57"/>
      <c r="NRB57"/>
      <c r="NRC57"/>
      <c r="NRD57"/>
      <c r="NRE57"/>
      <c r="NRF57"/>
      <c r="NRG57"/>
      <c r="NRH57"/>
      <c r="NRI57"/>
      <c r="NRJ57"/>
      <c r="NRK57"/>
      <c r="NRL57"/>
      <c r="NRM57"/>
      <c r="NRN57"/>
      <c r="NRO57"/>
      <c r="NRP57"/>
      <c r="NRQ57"/>
      <c r="NRR57"/>
      <c r="NRS57"/>
      <c r="NRT57"/>
      <c r="NRU57"/>
      <c r="NRV57"/>
      <c r="NRW57"/>
      <c r="NRX57"/>
      <c r="NRY57"/>
      <c r="NRZ57"/>
      <c r="NSA57"/>
      <c r="NSB57"/>
      <c r="NSC57"/>
      <c r="NSD57"/>
      <c r="NSE57"/>
      <c r="NSF57"/>
      <c r="NSG57"/>
      <c r="NSH57"/>
      <c r="NSI57"/>
      <c r="NSJ57"/>
      <c r="NSK57"/>
      <c r="NSL57"/>
      <c r="NSM57"/>
      <c r="NSN57"/>
      <c r="NSO57"/>
      <c r="NSP57"/>
      <c r="NSQ57"/>
      <c r="NSR57"/>
      <c r="NSS57"/>
      <c r="NST57"/>
      <c r="NSU57"/>
      <c r="NSV57"/>
      <c r="NSW57"/>
      <c r="NSX57"/>
      <c r="NSY57"/>
      <c r="NSZ57"/>
      <c r="NTA57"/>
      <c r="NTB57"/>
      <c r="NTC57"/>
      <c r="NTD57"/>
      <c r="NTE57"/>
      <c r="NTF57"/>
      <c r="NTG57"/>
      <c r="NTH57"/>
      <c r="NTI57"/>
      <c r="NTJ57"/>
      <c r="NTK57"/>
      <c r="NTL57"/>
      <c r="NTM57"/>
      <c r="NTN57"/>
      <c r="NTO57"/>
      <c r="NTP57"/>
      <c r="NTQ57"/>
      <c r="NTR57"/>
      <c r="NTS57"/>
      <c r="NTT57"/>
      <c r="NTU57"/>
      <c r="NTV57"/>
      <c r="NTW57"/>
      <c r="NTX57"/>
      <c r="NTY57"/>
      <c r="NTZ57"/>
      <c r="NUA57"/>
      <c r="NUB57"/>
      <c r="NUC57"/>
      <c r="NUD57"/>
      <c r="NUE57"/>
      <c r="NUF57"/>
      <c r="NUG57"/>
      <c r="NUH57"/>
      <c r="NUI57"/>
      <c r="NUJ57"/>
      <c r="NUK57"/>
      <c r="NUL57"/>
      <c r="NUM57"/>
      <c r="NUN57"/>
      <c r="NUO57"/>
      <c r="NUP57"/>
      <c r="NUQ57"/>
      <c r="NUR57"/>
      <c r="NUS57"/>
      <c r="NUT57"/>
      <c r="NUU57"/>
      <c r="NUV57"/>
      <c r="NUW57"/>
      <c r="NUX57"/>
      <c r="NUY57"/>
      <c r="NUZ57"/>
      <c r="NVA57"/>
      <c r="NVB57"/>
      <c r="NVC57"/>
      <c r="NVD57"/>
      <c r="NVE57"/>
      <c r="NVF57"/>
      <c r="NVG57"/>
      <c r="NVH57"/>
      <c r="NVI57"/>
      <c r="NVJ57"/>
      <c r="NVK57"/>
      <c r="NVL57"/>
      <c r="NVM57"/>
      <c r="NVN57"/>
      <c r="NVO57"/>
      <c r="NVP57"/>
      <c r="NVQ57"/>
      <c r="NVR57"/>
      <c r="NVS57"/>
      <c r="NVT57"/>
      <c r="NVU57"/>
      <c r="NVV57"/>
      <c r="NVW57"/>
      <c r="NVX57"/>
      <c r="NVY57"/>
      <c r="NVZ57"/>
      <c r="NWA57"/>
      <c r="NWB57"/>
      <c r="NWC57"/>
      <c r="NWD57"/>
      <c r="NWE57"/>
      <c r="NWF57"/>
      <c r="NWG57"/>
      <c r="NWH57"/>
      <c r="NWI57"/>
      <c r="NWJ57"/>
      <c r="NWK57"/>
      <c r="NWL57"/>
      <c r="NWM57"/>
      <c r="NWN57"/>
      <c r="NWO57"/>
      <c r="NWP57"/>
      <c r="NWQ57"/>
      <c r="NWR57"/>
      <c r="NWS57"/>
      <c r="NWT57"/>
      <c r="NWU57"/>
      <c r="NWV57"/>
      <c r="NWW57"/>
      <c r="NWX57"/>
      <c r="NWY57"/>
      <c r="NWZ57"/>
      <c r="NXA57"/>
      <c r="NXB57"/>
      <c r="NXC57"/>
      <c r="NXD57"/>
      <c r="NXE57"/>
      <c r="NXF57"/>
      <c r="NXG57"/>
      <c r="NXH57"/>
      <c r="NXI57"/>
      <c r="NXJ57"/>
      <c r="NXK57"/>
      <c r="NXL57"/>
      <c r="NXM57"/>
      <c r="NXN57"/>
      <c r="NXO57"/>
      <c r="NXP57"/>
      <c r="NXQ57"/>
      <c r="NXR57"/>
      <c r="NXS57"/>
      <c r="NXT57"/>
      <c r="NXU57"/>
      <c r="NXV57"/>
      <c r="NXW57"/>
      <c r="NXX57"/>
      <c r="NXY57"/>
      <c r="NXZ57"/>
      <c r="NYA57"/>
      <c r="NYB57"/>
      <c r="NYC57"/>
      <c r="NYD57"/>
      <c r="NYE57"/>
      <c r="NYF57"/>
      <c r="NYG57"/>
      <c r="NYH57"/>
      <c r="NYI57"/>
      <c r="NYJ57"/>
      <c r="NYK57"/>
      <c r="NYL57"/>
      <c r="NYM57"/>
      <c r="NYN57"/>
      <c r="NYO57"/>
      <c r="NYP57"/>
      <c r="NYQ57"/>
      <c r="NYR57"/>
      <c r="NYS57"/>
      <c r="NYT57"/>
      <c r="NYU57"/>
      <c r="NYV57"/>
      <c r="NYW57"/>
      <c r="NYX57"/>
      <c r="NYY57"/>
      <c r="NYZ57"/>
      <c r="NZA57"/>
      <c r="NZB57"/>
      <c r="NZC57"/>
      <c r="NZD57"/>
      <c r="NZE57"/>
      <c r="NZF57"/>
      <c r="NZG57"/>
      <c r="NZH57"/>
      <c r="NZI57"/>
      <c r="NZJ57"/>
      <c r="NZK57"/>
      <c r="NZL57"/>
      <c r="NZM57"/>
      <c r="NZN57"/>
      <c r="NZO57"/>
      <c r="NZP57"/>
      <c r="NZQ57"/>
      <c r="NZR57"/>
      <c r="NZS57"/>
      <c r="NZT57"/>
      <c r="NZU57"/>
      <c r="NZV57"/>
      <c r="NZW57"/>
      <c r="NZX57"/>
      <c r="NZY57"/>
      <c r="NZZ57"/>
      <c r="OAA57"/>
      <c r="OAB57"/>
      <c r="OAC57"/>
      <c r="OAD57"/>
      <c r="OAE57"/>
      <c r="OAF57"/>
      <c r="OAG57"/>
      <c r="OAH57"/>
      <c r="OAI57"/>
      <c r="OAJ57"/>
      <c r="OAK57"/>
      <c r="OAL57"/>
      <c r="OAM57"/>
      <c r="OAN57"/>
      <c r="OAO57"/>
      <c r="OAP57"/>
      <c r="OAQ57"/>
      <c r="OAR57"/>
      <c r="OAS57"/>
      <c r="OAT57"/>
      <c r="OAU57"/>
      <c r="OAV57"/>
      <c r="OAW57"/>
      <c r="OAX57"/>
      <c r="OAY57"/>
      <c r="OAZ57"/>
      <c r="OBA57"/>
      <c r="OBB57"/>
      <c r="OBC57"/>
      <c r="OBD57"/>
      <c r="OBE57"/>
      <c r="OBF57"/>
      <c r="OBG57"/>
      <c r="OBH57"/>
      <c r="OBI57"/>
      <c r="OBJ57"/>
      <c r="OBK57"/>
      <c r="OBL57"/>
      <c r="OBM57"/>
      <c r="OBN57"/>
      <c r="OBO57"/>
      <c r="OBP57"/>
      <c r="OBQ57"/>
      <c r="OBR57"/>
      <c r="OBS57"/>
      <c r="OBT57"/>
      <c r="OBU57"/>
      <c r="OBV57"/>
      <c r="OBW57"/>
      <c r="OBX57"/>
      <c r="OBY57"/>
      <c r="OBZ57"/>
      <c r="OCA57"/>
      <c r="OCB57"/>
      <c r="OCC57"/>
      <c r="OCD57"/>
      <c r="OCE57"/>
      <c r="OCF57"/>
      <c r="OCG57"/>
      <c r="OCH57"/>
      <c r="OCI57"/>
      <c r="OCJ57"/>
      <c r="OCK57"/>
      <c r="OCL57"/>
      <c r="OCM57"/>
      <c r="OCN57"/>
      <c r="OCO57"/>
      <c r="OCP57"/>
      <c r="OCQ57"/>
      <c r="OCR57"/>
      <c r="OCS57"/>
      <c r="OCT57"/>
      <c r="OCU57"/>
      <c r="OCV57"/>
      <c r="OCW57"/>
      <c r="OCX57"/>
      <c r="OCY57"/>
      <c r="OCZ57"/>
      <c r="ODA57"/>
      <c r="ODB57"/>
      <c r="ODC57"/>
      <c r="ODD57"/>
      <c r="ODE57"/>
      <c r="ODF57"/>
      <c r="ODG57"/>
      <c r="ODH57"/>
      <c r="ODI57"/>
      <c r="ODJ57"/>
      <c r="ODK57"/>
      <c r="ODL57"/>
      <c r="ODM57"/>
      <c r="ODN57"/>
      <c r="ODO57"/>
      <c r="ODP57"/>
      <c r="ODQ57"/>
      <c r="ODR57"/>
      <c r="ODS57"/>
      <c r="ODT57"/>
      <c r="ODU57"/>
      <c r="ODV57"/>
      <c r="ODW57"/>
      <c r="ODX57"/>
      <c r="ODY57"/>
      <c r="ODZ57"/>
      <c r="OEA57"/>
      <c r="OEB57"/>
      <c r="OEC57"/>
      <c r="OED57"/>
      <c r="OEE57"/>
      <c r="OEF57"/>
      <c r="OEG57"/>
      <c r="OEH57"/>
      <c r="OEI57"/>
      <c r="OEJ57"/>
      <c r="OEK57"/>
      <c r="OEL57"/>
      <c r="OEM57"/>
      <c r="OEN57"/>
      <c r="OEO57"/>
      <c r="OEP57"/>
      <c r="OEQ57"/>
      <c r="OER57"/>
      <c r="OES57"/>
      <c r="OET57"/>
      <c r="OEU57"/>
      <c r="OEV57"/>
      <c r="OEW57"/>
      <c r="OEX57"/>
      <c r="OEY57"/>
      <c r="OEZ57"/>
      <c r="OFA57"/>
      <c r="OFB57"/>
      <c r="OFC57"/>
      <c r="OFD57"/>
      <c r="OFE57"/>
      <c r="OFF57"/>
      <c r="OFG57"/>
      <c r="OFH57"/>
      <c r="OFI57"/>
      <c r="OFJ57"/>
      <c r="OFK57"/>
      <c r="OFL57"/>
      <c r="OFM57"/>
      <c r="OFN57"/>
      <c r="OFO57"/>
      <c r="OFP57"/>
      <c r="OFQ57"/>
      <c r="OFR57"/>
      <c r="OFS57"/>
      <c r="OFT57"/>
      <c r="OFU57"/>
      <c r="OFV57"/>
      <c r="OFW57"/>
      <c r="OFX57"/>
      <c r="OFY57"/>
      <c r="OFZ57"/>
      <c r="OGA57"/>
      <c r="OGB57"/>
      <c r="OGC57"/>
      <c r="OGD57"/>
      <c r="OGE57"/>
      <c r="OGF57"/>
      <c r="OGG57"/>
      <c r="OGH57"/>
      <c r="OGI57"/>
      <c r="OGJ57"/>
      <c r="OGK57"/>
      <c r="OGL57"/>
      <c r="OGM57"/>
      <c r="OGN57"/>
      <c r="OGO57"/>
      <c r="OGP57"/>
      <c r="OGQ57"/>
      <c r="OGR57"/>
      <c r="OGS57"/>
      <c r="OGT57"/>
      <c r="OGU57"/>
      <c r="OGV57"/>
      <c r="OGW57"/>
      <c r="OGX57"/>
      <c r="OGY57"/>
      <c r="OGZ57"/>
      <c r="OHA57"/>
      <c r="OHB57"/>
      <c r="OHC57"/>
      <c r="OHD57"/>
      <c r="OHE57"/>
      <c r="OHF57"/>
      <c r="OHG57"/>
      <c r="OHH57"/>
      <c r="OHI57"/>
      <c r="OHJ57"/>
      <c r="OHK57"/>
      <c r="OHL57"/>
      <c r="OHM57"/>
      <c r="OHN57"/>
      <c r="OHO57"/>
      <c r="OHP57"/>
      <c r="OHQ57"/>
      <c r="OHR57"/>
      <c r="OHS57"/>
      <c r="OHT57"/>
      <c r="OHU57"/>
      <c r="OHV57"/>
      <c r="OHW57"/>
      <c r="OHX57"/>
      <c r="OHY57"/>
      <c r="OHZ57"/>
      <c r="OIA57"/>
      <c r="OIB57"/>
      <c r="OIC57"/>
      <c r="OID57"/>
      <c r="OIE57"/>
      <c r="OIF57"/>
      <c r="OIG57"/>
      <c r="OIH57"/>
      <c r="OII57"/>
      <c r="OIJ57"/>
      <c r="OIK57"/>
      <c r="OIL57"/>
      <c r="OIM57"/>
      <c r="OIN57"/>
      <c r="OIO57"/>
      <c r="OIP57"/>
      <c r="OIQ57"/>
      <c r="OIR57"/>
      <c r="OIS57"/>
      <c r="OIT57"/>
      <c r="OIU57"/>
      <c r="OIV57"/>
      <c r="OIW57"/>
      <c r="OIX57"/>
      <c r="OIY57"/>
      <c r="OIZ57"/>
      <c r="OJA57"/>
      <c r="OJB57"/>
      <c r="OJC57"/>
      <c r="OJD57"/>
      <c r="OJE57"/>
      <c r="OJF57"/>
      <c r="OJG57"/>
      <c r="OJH57"/>
      <c r="OJI57"/>
      <c r="OJJ57"/>
      <c r="OJK57"/>
      <c r="OJL57"/>
      <c r="OJM57"/>
      <c r="OJN57"/>
      <c r="OJO57"/>
      <c r="OJP57"/>
      <c r="OJQ57"/>
      <c r="OJR57"/>
      <c r="OJS57"/>
      <c r="OJT57"/>
      <c r="OJU57"/>
      <c r="OJV57"/>
      <c r="OJW57"/>
      <c r="OJX57"/>
      <c r="OJY57"/>
      <c r="OJZ57"/>
      <c r="OKA57"/>
      <c r="OKB57"/>
      <c r="OKC57"/>
      <c r="OKD57"/>
      <c r="OKE57"/>
      <c r="OKF57"/>
      <c r="OKG57"/>
      <c r="OKH57"/>
      <c r="OKI57"/>
      <c r="OKJ57"/>
      <c r="OKK57"/>
      <c r="OKL57"/>
      <c r="OKM57"/>
      <c r="OKN57"/>
      <c r="OKO57"/>
      <c r="OKP57"/>
      <c r="OKQ57"/>
      <c r="OKR57"/>
      <c r="OKS57"/>
      <c r="OKT57"/>
      <c r="OKU57"/>
      <c r="OKV57"/>
      <c r="OKW57"/>
      <c r="OKX57"/>
      <c r="OKY57"/>
      <c r="OKZ57"/>
      <c r="OLA57"/>
      <c r="OLB57"/>
      <c r="OLC57"/>
      <c r="OLD57"/>
      <c r="OLE57"/>
      <c r="OLF57"/>
      <c r="OLG57"/>
      <c r="OLH57"/>
      <c r="OLI57"/>
      <c r="OLJ57"/>
      <c r="OLK57"/>
      <c r="OLL57"/>
      <c r="OLM57"/>
      <c r="OLN57"/>
      <c r="OLO57"/>
      <c r="OLP57"/>
      <c r="OLQ57"/>
      <c r="OLR57"/>
      <c r="OLS57"/>
      <c r="OLT57"/>
      <c r="OLU57"/>
      <c r="OLV57"/>
      <c r="OLW57"/>
      <c r="OLX57"/>
      <c r="OLY57"/>
      <c r="OLZ57"/>
      <c r="OMA57"/>
      <c r="OMB57"/>
      <c r="OMC57"/>
      <c r="OMD57"/>
      <c r="OME57"/>
      <c r="OMF57"/>
      <c r="OMG57"/>
      <c r="OMH57"/>
      <c r="OMI57"/>
      <c r="OMJ57"/>
      <c r="OMK57"/>
      <c r="OML57"/>
      <c r="OMM57"/>
      <c r="OMN57"/>
      <c r="OMO57"/>
      <c r="OMP57"/>
      <c r="OMQ57"/>
      <c r="OMR57"/>
      <c r="OMS57"/>
      <c r="OMT57"/>
      <c r="OMU57"/>
      <c r="OMV57"/>
      <c r="OMW57"/>
      <c r="OMX57"/>
      <c r="OMY57"/>
      <c r="OMZ57"/>
      <c r="ONA57"/>
      <c r="ONB57"/>
      <c r="ONC57"/>
      <c r="OND57"/>
      <c r="ONE57"/>
      <c r="ONF57"/>
      <c r="ONG57"/>
      <c r="ONH57"/>
      <c r="ONI57"/>
      <c r="ONJ57"/>
      <c r="ONK57"/>
      <c r="ONL57"/>
      <c r="ONM57"/>
      <c r="ONN57"/>
      <c r="ONO57"/>
      <c r="ONP57"/>
      <c r="ONQ57"/>
      <c r="ONR57"/>
      <c r="ONS57"/>
      <c r="ONT57"/>
      <c r="ONU57"/>
      <c r="ONV57"/>
      <c r="ONW57"/>
      <c r="ONX57"/>
      <c r="ONY57"/>
      <c r="ONZ57"/>
      <c r="OOA57"/>
      <c r="OOB57"/>
      <c r="OOC57"/>
      <c r="OOD57"/>
      <c r="OOE57"/>
      <c r="OOF57"/>
      <c r="OOG57"/>
      <c r="OOH57"/>
      <c r="OOI57"/>
      <c r="OOJ57"/>
      <c r="OOK57"/>
      <c r="OOL57"/>
      <c r="OOM57"/>
      <c r="OON57"/>
      <c r="OOO57"/>
      <c r="OOP57"/>
      <c r="OOQ57"/>
      <c r="OOR57"/>
      <c r="OOS57"/>
      <c r="OOT57"/>
      <c r="OOU57"/>
      <c r="OOV57"/>
      <c r="OOW57"/>
      <c r="OOX57"/>
      <c r="OOY57"/>
      <c r="OOZ57"/>
      <c r="OPA57"/>
      <c r="OPB57"/>
      <c r="OPC57"/>
      <c r="OPD57"/>
      <c r="OPE57"/>
      <c r="OPF57"/>
      <c r="OPG57"/>
      <c r="OPH57"/>
      <c r="OPI57"/>
      <c r="OPJ57"/>
      <c r="OPK57"/>
      <c r="OPL57"/>
      <c r="OPM57"/>
      <c r="OPN57"/>
      <c r="OPO57"/>
      <c r="OPP57"/>
      <c r="OPQ57"/>
      <c r="OPR57"/>
      <c r="OPS57"/>
      <c r="OPT57"/>
      <c r="OPU57"/>
      <c r="OPV57"/>
      <c r="OPW57"/>
      <c r="OPX57"/>
      <c r="OPY57"/>
      <c r="OPZ57"/>
      <c r="OQA57"/>
      <c r="OQB57"/>
      <c r="OQC57"/>
      <c r="OQD57"/>
      <c r="OQE57"/>
      <c r="OQF57"/>
      <c r="OQG57"/>
      <c r="OQH57"/>
      <c r="OQI57"/>
      <c r="OQJ57"/>
      <c r="OQK57"/>
      <c r="OQL57"/>
      <c r="OQM57"/>
      <c r="OQN57"/>
      <c r="OQO57"/>
      <c r="OQP57"/>
      <c r="OQQ57"/>
      <c r="OQR57"/>
      <c r="OQS57"/>
      <c r="OQT57"/>
      <c r="OQU57"/>
      <c r="OQV57"/>
      <c r="OQW57"/>
      <c r="OQX57"/>
      <c r="OQY57"/>
      <c r="OQZ57"/>
      <c r="ORA57"/>
      <c r="ORB57"/>
      <c r="ORC57"/>
      <c r="ORD57"/>
      <c r="ORE57"/>
      <c r="ORF57"/>
      <c r="ORG57"/>
      <c r="ORH57"/>
      <c r="ORI57"/>
      <c r="ORJ57"/>
      <c r="ORK57"/>
      <c r="ORL57"/>
      <c r="ORM57"/>
      <c r="ORN57"/>
      <c r="ORO57"/>
      <c r="ORP57"/>
      <c r="ORQ57"/>
      <c r="ORR57"/>
      <c r="ORS57"/>
      <c r="ORT57"/>
      <c r="ORU57"/>
      <c r="ORV57"/>
      <c r="ORW57"/>
      <c r="ORX57"/>
      <c r="ORY57"/>
      <c r="ORZ57"/>
      <c r="OSA57"/>
      <c r="OSB57"/>
      <c r="OSC57"/>
      <c r="OSD57"/>
      <c r="OSE57"/>
      <c r="OSF57"/>
      <c r="OSG57"/>
      <c r="OSH57"/>
      <c r="OSI57"/>
      <c r="OSJ57"/>
      <c r="OSK57"/>
      <c r="OSL57"/>
      <c r="OSM57"/>
      <c r="OSN57"/>
      <c r="OSO57"/>
      <c r="OSP57"/>
      <c r="OSQ57"/>
      <c r="OSR57"/>
      <c r="OSS57"/>
      <c r="OST57"/>
      <c r="OSU57"/>
      <c r="OSV57"/>
      <c r="OSW57"/>
      <c r="OSX57"/>
      <c r="OSY57"/>
      <c r="OSZ57"/>
      <c r="OTA57"/>
      <c r="OTB57"/>
      <c r="OTC57"/>
      <c r="OTD57"/>
      <c r="OTE57"/>
      <c r="OTF57"/>
      <c r="OTG57"/>
      <c r="OTH57"/>
      <c r="OTI57"/>
      <c r="OTJ57"/>
      <c r="OTK57"/>
      <c r="OTL57"/>
      <c r="OTM57"/>
      <c r="OTN57"/>
      <c r="OTO57"/>
      <c r="OTP57"/>
      <c r="OTQ57"/>
      <c r="OTR57"/>
      <c r="OTS57"/>
      <c r="OTT57"/>
      <c r="OTU57"/>
      <c r="OTV57"/>
      <c r="OTW57"/>
      <c r="OTX57"/>
      <c r="OTY57"/>
      <c r="OTZ57"/>
      <c r="OUA57"/>
      <c r="OUB57"/>
      <c r="OUC57"/>
      <c r="OUD57"/>
      <c r="OUE57"/>
      <c r="OUF57"/>
      <c r="OUG57"/>
      <c r="OUH57"/>
      <c r="OUI57"/>
      <c r="OUJ57"/>
      <c r="OUK57"/>
      <c r="OUL57"/>
      <c r="OUM57"/>
      <c r="OUN57"/>
      <c r="OUO57"/>
      <c r="OUP57"/>
      <c r="OUQ57"/>
      <c r="OUR57"/>
      <c r="OUS57"/>
      <c r="OUT57"/>
      <c r="OUU57"/>
      <c r="OUV57"/>
      <c r="OUW57"/>
      <c r="OUX57"/>
      <c r="OUY57"/>
      <c r="OUZ57"/>
      <c r="OVA57"/>
      <c r="OVB57"/>
      <c r="OVC57"/>
      <c r="OVD57"/>
      <c r="OVE57"/>
      <c r="OVF57"/>
      <c r="OVG57"/>
      <c r="OVH57"/>
      <c r="OVI57"/>
      <c r="OVJ57"/>
      <c r="OVK57"/>
      <c r="OVL57"/>
      <c r="OVM57"/>
      <c r="OVN57"/>
      <c r="OVO57"/>
      <c r="OVP57"/>
      <c r="OVQ57"/>
      <c r="OVR57"/>
      <c r="OVS57"/>
      <c r="OVT57"/>
      <c r="OVU57"/>
      <c r="OVV57"/>
      <c r="OVW57"/>
      <c r="OVX57"/>
      <c r="OVY57"/>
      <c r="OVZ57"/>
      <c r="OWA57"/>
      <c r="OWB57"/>
      <c r="OWC57"/>
      <c r="OWD57"/>
      <c r="OWE57"/>
      <c r="OWF57"/>
      <c r="OWG57"/>
      <c r="OWH57"/>
      <c r="OWI57"/>
      <c r="OWJ57"/>
      <c r="OWK57"/>
      <c r="OWL57"/>
      <c r="OWM57"/>
      <c r="OWN57"/>
      <c r="OWO57"/>
      <c r="OWP57"/>
      <c r="OWQ57"/>
      <c r="OWR57"/>
      <c r="OWS57"/>
      <c r="OWT57"/>
      <c r="OWU57"/>
      <c r="OWV57"/>
      <c r="OWW57"/>
      <c r="OWX57"/>
      <c r="OWY57"/>
      <c r="OWZ57"/>
      <c r="OXA57"/>
      <c r="OXB57"/>
      <c r="OXC57"/>
      <c r="OXD57"/>
      <c r="OXE57"/>
      <c r="OXF57"/>
      <c r="OXG57"/>
      <c r="OXH57"/>
      <c r="OXI57"/>
      <c r="OXJ57"/>
      <c r="OXK57"/>
      <c r="OXL57"/>
      <c r="OXM57"/>
      <c r="OXN57"/>
      <c r="OXO57"/>
      <c r="OXP57"/>
      <c r="OXQ57"/>
      <c r="OXR57"/>
      <c r="OXS57"/>
      <c r="OXT57"/>
      <c r="OXU57"/>
      <c r="OXV57"/>
      <c r="OXW57"/>
      <c r="OXX57"/>
      <c r="OXY57"/>
      <c r="OXZ57"/>
      <c r="OYA57"/>
      <c r="OYB57"/>
      <c r="OYC57"/>
      <c r="OYD57"/>
      <c r="OYE57"/>
      <c r="OYF57"/>
      <c r="OYG57"/>
      <c r="OYH57"/>
      <c r="OYI57"/>
      <c r="OYJ57"/>
      <c r="OYK57"/>
      <c r="OYL57"/>
      <c r="OYM57"/>
      <c r="OYN57"/>
      <c r="OYO57"/>
      <c r="OYP57"/>
      <c r="OYQ57"/>
      <c r="OYR57"/>
      <c r="OYS57"/>
      <c r="OYT57"/>
      <c r="OYU57"/>
      <c r="OYV57"/>
      <c r="OYW57"/>
      <c r="OYX57"/>
      <c r="OYY57"/>
      <c r="OYZ57"/>
      <c r="OZA57"/>
      <c r="OZB57"/>
      <c r="OZC57"/>
      <c r="OZD57"/>
      <c r="OZE57"/>
      <c r="OZF57"/>
      <c r="OZG57"/>
      <c r="OZH57"/>
      <c r="OZI57"/>
      <c r="OZJ57"/>
      <c r="OZK57"/>
      <c r="OZL57"/>
      <c r="OZM57"/>
      <c r="OZN57"/>
      <c r="OZO57"/>
      <c r="OZP57"/>
      <c r="OZQ57"/>
      <c r="OZR57"/>
      <c r="OZS57"/>
      <c r="OZT57"/>
      <c r="OZU57"/>
      <c r="OZV57"/>
      <c r="OZW57"/>
      <c r="OZX57"/>
      <c r="OZY57"/>
      <c r="OZZ57"/>
      <c r="PAA57"/>
      <c r="PAB57"/>
      <c r="PAC57"/>
      <c r="PAD57"/>
      <c r="PAE57"/>
      <c r="PAF57"/>
      <c r="PAG57"/>
      <c r="PAH57"/>
      <c r="PAI57"/>
      <c r="PAJ57"/>
      <c r="PAK57"/>
      <c r="PAL57"/>
      <c r="PAM57"/>
      <c r="PAN57"/>
      <c r="PAO57"/>
      <c r="PAP57"/>
      <c r="PAQ57"/>
      <c r="PAR57"/>
      <c r="PAS57"/>
      <c r="PAT57"/>
      <c r="PAU57"/>
      <c r="PAV57"/>
      <c r="PAW57"/>
      <c r="PAX57"/>
      <c r="PAY57"/>
      <c r="PAZ57"/>
      <c r="PBA57"/>
      <c r="PBB57"/>
      <c r="PBC57"/>
      <c r="PBD57"/>
      <c r="PBE57"/>
      <c r="PBF57"/>
      <c r="PBG57"/>
      <c r="PBH57"/>
      <c r="PBI57"/>
      <c r="PBJ57"/>
      <c r="PBK57"/>
      <c r="PBL57"/>
      <c r="PBM57"/>
      <c r="PBN57"/>
      <c r="PBO57"/>
      <c r="PBP57"/>
      <c r="PBQ57"/>
      <c r="PBR57"/>
      <c r="PBS57"/>
      <c r="PBT57"/>
      <c r="PBU57"/>
      <c r="PBV57"/>
      <c r="PBW57"/>
      <c r="PBX57"/>
      <c r="PBY57"/>
      <c r="PBZ57"/>
      <c r="PCA57"/>
      <c r="PCB57"/>
      <c r="PCC57"/>
      <c r="PCD57"/>
      <c r="PCE57"/>
      <c r="PCF57"/>
      <c r="PCG57"/>
      <c r="PCH57"/>
      <c r="PCI57"/>
      <c r="PCJ57"/>
      <c r="PCK57"/>
      <c r="PCL57"/>
      <c r="PCM57"/>
      <c r="PCN57"/>
      <c r="PCO57"/>
      <c r="PCP57"/>
      <c r="PCQ57"/>
      <c r="PCR57"/>
      <c r="PCS57"/>
      <c r="PCT57"/>
      <c r="PCU57"/>
      <c r="PCV57"/>
      <c r="PCW57"/>
      <c r="PCX57"/>
      <c r="PCY57"/>
      <c r="PCZ57"/>
      <c r="PDA57"/>
      <c r="PDB57"/>
      <c r="PDC57"/>
      <c r="PDD57"/>
      <c r="PDE57"/>
      <c r="PDF57"/>
      <c r="PDG57"/>
      <c r="PDH57"/>
      <c r="PDI57"/>
      <c r="PDJ57"/>
      <c r="PDK57"/>
      <c r="PDL57"/>
      <c r="PDM57"/>
      <c r="PDN57"/>
      <c r="PDO57"/>
      <c r="PDP57"/>
      <c r="PDQ57"/>
      <c r="PDR57"/>
      <c r="PDS57"/>
      <c r="PDT57"/>
      <c r="PDU57"/>
      <c r="PDV57"/>
      <c r="PDW57"/>
      <c r="PDX57"/>
      <c r="PDY57"/>
      <c r="PDZ57"/>
      <c r="PEA57"/>
      <c r="PEB57"/>
      <c r="PEC57"/>
      <c r="PED57"/>
      <c r="PEE57"/>
      <c r="PEF57"/>
      <c r="PEG57"/>
      <c r="PEH57"/>
      <c r="PEI57"/>
      <c r="PEJ57"/>
      <c r="PEK57"/>
      <c r="PEL57"/>
      <c r="PEM57"/>
      <c r="PEN57"/>
      <c r="PEO57"/>
      <c r="PEP57"/>
      <c r="PEQ57"/>
      <c r="PER57"/>
      <c r="PES57"/>
      <c r="PET57"/>
      <c r="PEU57"/>
      <c r="PEV57"/>
      <c r="PEW57"/>
      <c r="PEX57"/>
      <c r="PEY57"/>
      <c r="PEZ57"/>
      <c r="PFA57"/>
      <c r="PFB57"/>
      <c r="PFC57"/>
      <c r="PFD57"/>
      <c r="PFE57"/>
      <c r="PFF57"/>
      <c r="PFG57"/>
      <c r="PFH57"/>
      <c r="PFI57"/>
      <c r="PFJ57"/>
      <c r="PFK57"/>
      <c r="PFL57"/>
      <c r="PFM57"/>
      <c r="PFN57"/>
      <c r="PFO57"/>
      <c r="PFP57"/>
      <c r="PFQ57"/>
      <c r="PFR57"/>
      <c r="PFS57"/>
      <c r="PFT57"/>
      <c r="PFU57"/>
      <c r="PFV57"/>
      <c r="PFW57"/>
      <c r="PFX57"/>
      <c r="PFY57"/>
      <c r="PFZ57"/>
      <c r="PGA57"/>
      <c r="PGB57"/>
      <c r="PGC57"/>
      <c r="PGD57"/>
      <c r="PGE57"/>
      <c r="PGF57"/>
      <c r="PGG57"/>
      <c r="PGH57"/>
      <c r="PGI57"/>
      <c r="PGJ57"/>
      <c r="PGK57"/>
      <c r="PGL57"/>
      <c r="PGM57"/>
      <c r="PGN57"/>
      <c r="PGO57"/>
      <c r="PGP57"/>
      <c r="PGQ57"/>
      <c r="PGR57"/>
      <c r="PGS57"/>
      <c r="PGT57"/>
      <c r="PGU57"/>
      <c r="PGV57"/>
      <c r="PGW57"/>
      <c r="PGX57"/>
      <c r="PGY57"/>
      <c r="PGZ57"/>
      <c r="PHA57"/>
      <c r="PHB57"/>
      <c r="PHC57"/>
      <c r="PHD57"/>
      <c r="PHE57"/>
      <c r="PHF57"/>
      <c r="PHG57"/>
      <c r="PHH57"/>
      <c r="PHI57"/>
      <c r="PHJ57"/>
      <c r="PHK57"/>
      <c r="PHL57"/>
      <c r="PHM57"/>
      <c r="PHN57"/>
      <c r="PHO57"/>
      <c r="PHP57"/>
      <c r="PHQ57"/>
      <c r="PHR57"/>
      <c r="PHS57"/>
      <c r="PHT57"/>
      <c r="PHU57"/>
      <c r="PHV57"/>
      <c r="PHW57"/>
      <c r="PHX57"/>
      <c r="PHY57"/>
      <c r="PHZ57"/>
      <c r="PIA57"/>
      <c r="PIB57"/>
      <c r="PIC57"/>
      <c r="PID57"/>
      <c r="PIE57"/>
      <c r="PIF57"/>
      <c r="PIG57"/>
      <c r="PIH57"/>
      <c r="PII57"/>
      <c r="PIJ57"/>
      <c r="PIK57"/>
      <c r="PIL57"/>
      <c r="PIM57"/>
      <c r="PIN57"/>
      <c r="PIO57"/>
      <c r="PIP57"/>
      <c r="PIQ57"/>
      <c r="PIR57"/>
      <c r="PIS57"/>
      <c r="PIT57"/>
      <c r="PIU57"/>
      <c r="PIV57"/>
      <c r="PIW57"/>
      <c r="PIX57"/>
      <c r="PIY57"/>
      <c r="PIZ57"/>
      <c r="PJA57"/>
      <c r="PJB57"/>
      <c r="PJC57"/>
      <c r="PJD57"/>
      <c r="PJE57"/>
      <c r="PJF57"/>
      <c r="PJG57"/>
      <c r="PJH57"/>
      <c r="PJI57"/>
      <c r="PJJ57"/>
      <c r="PJK57"/>
      <c r="PJL57"/>
      <c r="PJM57"/>
      <c r="PJN57"/>
      <c r="PJO57"/>
      <c r="PJP57"/>
      <c r="PJQ57"/>
      <c r="PJR57"/>
      <c r="PJS57"/>
      <c r="PJT57"/>
      <c r="PJU57"/>
      <c r="PJV57"/>
      <c r="PJW57"/>
      <c r="PJX57"/>
      <c r="PJY57"/>
      <c r="PJZ57"/>
      <c r="PKA57"/>
      <c r="PKB57"/>
      <c r="PKC57"/>
      <c r="PKD57"/>
      <c r="PKE57"/>
      <c r="PKF57"/>
      <c r="PKG57"/>
      <c r="PKH57"/>
      <c r="PKI57"/>
      <c r="PKJ57"/>
      <c r="PKK57"/>
      <c r="PKL57"/>
      <c r="PKM57"/>
      <c r="PKN57"/>
      <c r="PKO57"/>
      <c r="PKP57"/>
      <c r="PKQ57"/>
      <c r="PKR57"/>
      <c r="PKS57"/>
      <c r="PKT57"/>
      <c r="PKU57"/>
      <c r="PKV57"/>
      <c r="PKW57"/>
      <c r="PKX57"/>
      <c r="PKY57"/>
      <c r="PKZ57"/>
      <c r="PLA57"/>
      <c r="PLB57"/>
      <c r="PLC57"/>
      <c r="PLD57"/>
      <c r="PLE57"/>
      <c r="PLF57"/>
      <c r="PLG57"/>
      <c r="PLH57"/>
      <c r="PLI57"/>
      <c r="PLJ57"/>
      <c r="PLK57"/>
      <c r="PLL57"/>
      <c r="PLM57"/>
      <c r="PLN57"/>
      <c r="PLO57"/>
      <c r="PLP57"/>
      <c r="PLQ57"/>
      <c r="PLR57"/>
      <c r="PLS57"/>
      <c r="PLT57"/>
      <c r="PLU57"/>
      <c r="PLV57"/>
      <c r="PLW57"/>
      <c r="PLX57"/>
      <c r="PLY57"/>
      <c r="PLZ57"/>
      <c r="PMA57"/>
      <c r="PMB57"/>
      <c r="PMC57"/>
      <c r="PMD57"/>
      <c r="PME57"/>
      <c r="PMF57"/>
      <c r="PMG57"/>
      <c r="PMH57"/>
      <c r="PMI57"/>
      <c r="PMJ57"/>
      <c r="PMK57"/>
      <c r="PML57"/>
      <c r="PMM57"/>
      <c r="PMN57"/>
      <c r="PMO57"/>
      <c r="PMP57"/>
      <c r="PMQ57"/>
      <c r="PMR57"/>
      <c r="PMS57"/>
      <c r="PMT57"/>
      <c r="PMU57"/>
      <c r="PMV57"/>
      <c r="PMW57"/>
      <c r="PMX57"/>
      <c r="PMY57"/>
      <c r="PMZ57"/>
      <c r="PNA57"/>
      <c r="PNB57"/>
      <c r="PNC57"/>
      <c r="PND57"/>
      <c r="PNE57"/>
      <c r="PNF57"/>
      <c r="PNG57"/>
      <c r="PNH57"/>
      <c r="PNI57"/>
      <c r="PNJ57"/>
      <c r="PNK57"/>
      <c r="PNL57"/>
      <c r="PNM57"/>
      <c r="PNN57"/>
      <c r="PNO57"/>
      <c r="PNP57"/>
      <c r="PNQ57"/>
      <c r="PNR57"/>
      <c r="PNS57"/>
      <c r="PNT57"/>
      <c r="PNU57"/>
      <c r="PNV57"/>
      <c r="PNW57"/>
      <c r="PNX57"/>
      <c r="PNY57"/>
      <c r="PNZ57"/>
      <c r="POA57"/>
      <c r="POB57"/>
      <c r="POC57"/>
      <c r="POD57"/>
      <c r="POE57"/>
      <c r="POF57"/>
      <c r="POG57"/>
      <c r="POH57"/>
      <c r="POI57"/>
      <c r="POJ57"/>
      <c r="POK57"/>
      <c r="POL57"/>
      <c r="POM57"/>
      <c r="PON57"/>
      <c r="POO57"/>
      <c r="POP57"/>
      <c r="POQ57"/>
      <c r="POR57"/>
      <c r="POS57"/>
      <c r="POT57"/>
      <c r="POU57"/>
      <c r="POV57"/>
      <c r="POW57"/>
      <c r="POX57"/>
      <c r="POY57"/>
      <c r="POZ57"/>
      <c r="PPA57"/>
      <c r="PPB57"/>
      <c r="PPC57"/>
      <c r="PPD57"/>
      <c r="PPE57"/>
      <c r="PPF57"/>
      <c r="PPG57"/>
      <c r="PPH57"/>
      <c r="PPI57"/>
      <c r="PPJ57"/>
      <c r="PPK57"/>
      <c r="PPL57"/>
      <c r="PPM57"/>
      <c r="PPN57"/>
      <c r="PPO57"/>
      <c r="PPP57"/>
      <c r="PPQ57"/>
      <c r="PPR57"/>
      <c r="PPS57"/>
      <c r="PPT57"/>
      <c r="PPU57"/>
      <c r="PPV57"/>
      <c r="PPW57"/>
      <c r="PPX57"/>
      <c r="PPY57"/>
      <c r="PPZ57"/>
      <c r="PQA57"/>
      <c r="PQB57"/>
      <c r="PQC57"/>
      <c r="PQD57"/>
      <c r="PQE57"/>
      <c r="PQF57"/>
      <c r="PQG57"/>
      <c r="PQH57"/>
      <c r="PQI57"/>
      <c r="PQJ57"/>
      <c r="PQK57"/>
      <c r="PQL57"/>
      <c r="PQM57"/>
      <c r="PQN57"/>
      <c r="PQO57"/>
      <c r="PQP57"/>
      <c r="PQQ57"/>
      <c r="PQR57"/>
      <c r="PQS57"/>
      <c r="PQT57"/>
      <c r="PQU57"/>
      <c r="PQV57"/>
      <c r="PQW57"/>
      <c r="PQX57"/>
      <c r="PQY57"/>
      <c r="PQZ57"/>
      <c r="PRA57"/>
      <c r="PRB57"/>
      <c r="PRC57"/>
      <c r="PRD57"/>
      <c r="PRE57"/>
      <c r="PRF57"/>
      <c r="PRG57"/>
      <c r="PRH57"/>
      <c r="PRI57"/>
      <c r="PRJ57"/>
      <c r="PRK57"/>
      <c r="PRL57"/>
      <c r="PRM57"/>
      <c r="PRN57"/>
      <c r="PRO57"/>
      <c r="PRP57"/>
      <c r="PRQ57"/>
      <c r="PRR57"/>
      <c r="PRS57"/>
      <c r="PRT57"/>
      <c r="PRU57"/>
      <c r="PRV57"/>
      <c r="PRW57"/>
      <c r="PRX57"/>
      <c r="PRY57"/>
      <c r="PRZ57"/>
      <c r="PSA57"/>
      <c r="PSB57"/>
      <c r="PSC57"/>
      <c r="PSD57"/>
      <c r="PSE57"/>
      <c r="PSF57"/>
      <c r="PSG57"/>
      <c r="PSH57"/>
      <c r="PSI57"/>
      <c r="PSJ57"/>
      <c r="PSK57"/>
      <c r="PSL57"/>
      <c r="PSM57"/>
      <c r="PSN57"/>
      <c r="PSO57"/>
      <c r="PSP57"/>
      <c r="PSQ57"/>
      <c r="PSR57"/>
      <c r="PSS57"/>
      <c r="PST57"/>
      <c r="PSU57"/>
      <c r="PSV57"/>
      <c r="PSW57"/>
      <c r="PSX57"/>
      <c r="PSY57"/>
      <c r="PSZ57"/>
      <c r="PTA57"/>
      <c r="PTB57"/>
      <c r="PTC57"/>
      <c r="PTD57"/>
      <c r="PTE57"/>
      <c r="PTF57"/>
      <c r="PTG57"/>
      <c r="PTH57"/>
      <c r="PTI57"/>
      <c r="PTJ57"/>
      <c r="PTK57"/>
      <c r="PTL57"/>
      <c r="PTM57"/>
      <c r="PTN57"/>
      <c r="PTO57"/>
      <c r="PTP57"/>
      <c r="PTQ57"/>
      <c r="PTR57"/>
      <c r="PTS57"/>
      <c r="PTT57"/>
      <c r="PTU57"/>
      <c r="PTV57"/>
      <c r="PTW57"/>
      <c r="PTX57"/>
      <c r="PTY57"/>
      <c r="PTZ57"/>
      <c r="PUA57"/>
      <c r="PUB57"/>
      <c r="PUC57"/>
      <c r="PUD57"/>
      <c r="PUE57"/>
      <c r="PUF57"/>
      <c r="PUG57"/>
      <c r="PUH57"/>
      <c r="PUI57"/>
      <c r="PUJ57"/>
      <c r="PUK57"/>
      <c r="PUL57"/>
      <c r="PUM57"/>
      <c r="PUN57"/>
      <c r="PUO57"/>
      <c r="PUP57"/>
      <c r="PUQ57"/>
      <c r="PUR57"/>
      <c r="PUS57"/>
      <c r="PUT57"/>
      <c r="PUU57"/>
      <c r="PUV57"/>
      <c r="PUW57"/>
      <c r="PUX57"/>
      <c r="PUY57"/>
      <c r="PUZ57"/>
      <c r="PVA57"/>
      <c r="PVB57"/>
      <c r="PVC57"/>
      <c r="PVD57"/>
      <c r="PVE57"/>
      <c r="PVF57"/>
      <c r="PVG57"/>
      <c r="PVH57"/>
      <c r="PVI57"/>
      <c r="PVJ57"/>
      <c r="PVK57"/>
      <c r="PVL57"/>
      <c r="PVM57"/>
      <c r="PVN57"/>
      <c r="PVO57"/>
      <c r="PVP57"/>
      <c r="PVQ57"/>
      <c r="PVR57"/>
      <c r="PVS57"/>
      <c r="PVT57"/>
      <c r="PVU57"/>
      <c r="PVV57"/>
      <c r="PVW57"/>
      <c r="PVX57"/>
      <c r="PVY57"/>
      <c r="PVZ57"/>
      <c r="PWA57"/>
      <c r="PWB57"/>
      <c r="PWC57"/>
      <c r="PWD57"/>
      <c r="PWE57"/>
      <c r="PWF57"/>
      <c r="PWG57"/>
      <c r="PWH57"/>
      <c r="PWI57"/>
      <c r="PWJ57"/>
      <c r="PWK57"/>
      <c r="PWL57"/>
      <c r="PWM57"/>
      <c r="PWN57"/>
      <c r="PWO57"/>
      <c r="PWP57"/>
      <c r="PWQ57"/>
      <c r="PWR57"/>
      <c r="PWS57"/>
      <c r="PWT57"/>
      <c r="PWU57"/>
      <c r="PWV57"/>
      <c r="PWW57"/>
      <c r="PWX57"/>
      <c r="PWY57"/>
      <c r="PWZ57"/>
      <c r="PXA57"/>
      <c r="PXB57"/>
      <c r="PXC57"/>
      <c r="PXD57"/>
      <c r="PXE57"/>
      <c r="PXF57"/>
      <c r="PXG57"/>
      <c r="PXH57"/>
      <c r="PXI57"/>
      <c r="PXJ57"/>
      <c r="PXK57"/>
      <c r="PXL57"/>
      <c r="PXM57"/>
      <c r="PXN57"/>
      <c r="PXO57"/>
      <c r="PXP57"/>
      <c r="PXQ57"/>
      <c r="PXR57"/>
      <c r="PXS57"/>
      <c r="PXT57"/>
      <c r="PXU57"/>
      <c r="PXV57"/>
      <c r="PXW57"/>
      <c r="PXX57"/>
      <c r="PXY57"/>
      <c r="PXZ57"/>
      <c r="PYA57"/>
      <c r="PYB57"/>
      <c r="PYC57"/>
      <c r="PYD57"/>
      <c r="PYE57"/>
      <c r="PYF57"/>
      <c r="PYG57"/>
      <c r="PYH57"/>
      <c r="PYI57"/>
      <c r="PYJ57"/>
      <c r="PYK57"/>
      <c r="PYL57"/>
      <c r="PYM57"/>
      <c r="PYN57"/>
      <c r="PYO57"/>
      <c r="PYP57"/>
      <c r="PYQ57"/>
      <c r="PYR57"/>
      <c r="PYS57"/>
      <c r="PYT57"/>
      <c r="PYU57"/>
      <c r="PYV57"/>
      <c r="PYW57"/>
      <c r="PYX57"/>
      <c r="PYY57"/>
      <c r="PYZ57"/>
      <c r="PZA57"/>
      <c r="PZB57"/>
      <c r="PZC57"/>
      <c r="PZD57"/>
      <c r="PZE57"/>
      <c r="PZF57"/>
      <c r="PZG57"/>
      <c r="PZH57"/>
      <c r="PZI57"/>
      <c r="PZJ57"/>
      <c r="PZK57"/>
      <c r="PZL57"/>
      <c r="PZM57"/>
      <c r="PZN57"/>
      <c r="PZO57"/>
      <c r="PZP57"/>
      <c r="PZQ57"/>
      <c r="PZR57"/>
      <c r="PZS57"/>
      <c r="PZT57"/>
      <c r="PZU57"/>
      <c r="PZV57"/>
      <c r="PZW57"/>
      <c r="PZX57"/>
      <c r="PZY57"/>
      <c r="PZZ57"/>
      <c r="QAA57"/>
      <c r="QAB57"/>
      <c r="QAC57"/>
      <c r="QAD57"/>
      <c r="QAE57"/>
      <c r="QAF57"/>
      <c r="QAG57"/>
      <c r="QAH57"/>
      <c r="QAI57"/>
      <c r="QAJ57"/>
      <c r="QAK57"/>
      <c r="QAL57"/>
      <c r="QAM57"/>
      <c r="QAN57"/>
      <c r="QAO57"/>
      <c r="QAP57"/>
      <c r="QAQ57"/>
      <c r="QAR57"/>
      <c r="QAS57"/>
      <c r="QAT57"/>
      <c r="QAU57"/>
      <c r="QAV57"/>
      <c r="QAW57"/>
      <c r="QAX57"/>
      <c r="QAY57"/>
      <c r="QAZ57"/>
      <c r="QBA57"/>
      <c r="QBB57"/>
      <c r="QBC57"/>
      <c r="QBD57"/>
      <c r="QBE57"/>
      <c r="QBF57"/>
      <c r="QBG57"/>
      <c r="QBH57"/>
      <c r="QBI57"/>
      <c r="QBJ57"/>
      <c r="QBK57"/>
      <c r="QBL57"/>
      <c r="QBM57"/>
      <c r="QBN57"/>
      <c r="QBO57"/>
      <c r="QBP57"/>
      <c r="QBQ57"/>
      <c r="QBR57"/>
      <c r="QBS57"/>
      <c r="QBT57"/>
      <c r="QBU57"/>
      <c r="QBV57"/>
      <c r="QBW57"/>
      <c r="QBX57"/>
      <c r="QBY57"/>
      <c r="QBZ57"/>
      <c r="QCA57"/>
      <c r="QCB57"/>
      <c r="QCC57"/>
      <c r="QCD57"/>
      <c r="QCE57"/>
      <c r="QCF57"/>
      <c r="QCG57"/>
      <c r="QCH57"/>
      <c r="QCI57"/>
      <c r="QCJ57"/>
      <c r="QCK57"/>
      <c r="QCL57"/>
      <c r="QCM57"/>
      <c r="QCN57"/>
      <c r="QCO57"/>
      <c r="QCP57"/>
      <c r="QCQ57"/>
      <c r="QCR57"/>
      <c r="QCS57"/>
      <c r="QCT57"/>
      <c r="QCU57"/>
      <c r="QCV57"/>
      <c r="QCW57"/>
      <c r="QCX57"/>
      <c r="QCY57"/>
      <c r="QCZ57"/>
      <c r="QDA57"/>
      <c r="QDB57"/>
      <c r="QDC57"/>
      <c r="QDD57"/>
      <c r="QDE57"/>
      <c r="QDF57"/>
      <c r="QDG57"/>
      <c r="QDH57"/>
      <c r="QDI57"/>
      <c r="QDJ57"/>
      <c r="QDK57"/>
      <c r="QDL57"/>
      <c r="QDM57"/>
      <c r="QDN57"/>
      <c r="QDO57"/>
      <c r="QDP57"/>
      <c r="QDQ57"/>
      <c r="QDR57"/>
      <c r="QDS57"/>
      <c r="QDT57"/>
      <c r="QDU57"/>
      <c r="QDV57"/>
      <c r="QDW57"/>
      <c r="QDX57"/>
      <c r="QDY57"/>
      <c r="QDZ57"/>
      <c r="QEA57"/>
      <c r="QEB57"/>
      <c r="QEC57"/>
      <c r="QED57"/>
      <c r="QEE57"/>
      <c r="QEF57"/>
      <c r="QEG57"/>
      <c r="QEH57"/>
      <c r="QEI57"/>
      <c r="QEJ57"/>
      <c r="QEK57"/>
      <c r="QEL57"/>
      <c r="QEM57"/>
      <c r="QEN57"/>
      <c r="QEO57"/>
      <c r="QEP57"/>
      <c r="QEQ57"/>
      <c r="QER57"/>
      <c r="QES57"/>
      <c r="QET57"/>
      <c r="QEU57"/>
      <c r="QEV57"/>
      <c r="QEW57"/>
      <c r="QEX57"/>
      <c r="QEY57"/>
      <c r="QEZ57"/>
      <c r="QFA57"/>
      <c r="QFB57"/>
      <c r="QFC57"/>
      <c r="QFD57"/>
      <c r="QFE57"/>
      <c r="QFF57"/>
      <c r="QFG57"/>
      <c r="QFH57"/>
      <c r="QFI57"/>
      <c r="QFJ57"/>
      <c r="QFK57"/>
      <c r="QFL57"/>
      <c r="QFM57"/>
      <c r="QFN57"/>
      <c r="QFO57"/>
      <c r="QFP57"/>
      <c r="QFQ57"/>
      <c r="QFR57"/>
      <c r="QFS57"/>
      <c r="QFT57"/>
      <c r="QFU57"/>
      <c r="QFV57"/>
      <c r="QFW57"/>
      <c r="QFX57"/>
      <c r="QFY57"/>
      <c r="QFZ57"/>
      <c r="QGA57"/>
      <c r="QGB57"/>
      <c r="QGC57"/>
      <c r="QGD57"/>
      <c r="QGE57"/>
      <c r="QGF57"/>
      <c r="QGG57"/>
      <c r="QGH57"/>
      <c r="QGI57"/>
      <c r="QGJ57"/>
      <c r="QGK57"/>
      <c r="QGL57"/>
      <c r="QGM57"/>
      <c r="QGN57"/>
      <c r="QGO57"/>
      <c r="QGP57"/>
      <c r="QGQ57"/>
      <c r="QGR57"/>
      <c r="QGS57"/>
      <c r="QGT57"/>
      <c r="QGU57"/>
      <c r="QGV57"/>
      <c r="QGW57"/>
      <c r="QGX57"/>
      <c r="QGY57"/>
      <c r="QGZ57"/>
      <c r="QHA57"/>
      <c r="QHB57"/>
      <c r="QHC57"/>
      <c r="QHD57"/>
      <c r="QHE57"/>
      <c r="QHF57"/>
      <c r="QHG57"/>
      <c r="QHH57"/>
      <c r="QHI57"/>
      <c r="QHJ57"/>
      <c r="QHK57"/>
      <c r="QHL57"/>
      <c r="QHM57"/>
      <c r="QHN57"/>
      <c r="QHO57"/>
      <c r="QHP57"/>
      <c r="QHQ57"/>
      <c r="QHR57"/>
      <c r="QHS57"/>
      <c r="QHT57"/>
      <c r="QHU57"/>
      <c r="QHV57"/>
      <c r="QHW57"/>
      <c r="QHX57"/>
      <c r="QHY57"/>
      <c r="QHZ57"/>
      <c r="QIA57"/>
      <c r="QIB57"/>
      <c r="QIC57"/>
      <c r="QID57"/>
      <c r="QIE57"/>
      <c r="QIF57"/>
      <c r="QIG57"/>
      <c r="QIH57"/>
      <c r="QII57"/>
      <c r="QIJ57"/>
      <c r="QIK57"/>
      <c r="QIL57"/>
      <c r="QIM57"/>
      <c r="QIN57"/>
      <c r="QIO57"/>
      <c r="QIP57"/>
      <c r="QIQ57"/>
      <c r="QIR57"/>
      <c r="QIS57"/>
      <c r="QIT57"/>
      <c r="QIU57"/>
      <c r="QIV57"/>
      <c r="QIW57"/>
      <c r="QIX57"/>
      <c r="QIY57"/>
      <c r="QIZ57"/>
      <c r="QJA57"/>
      <c r="QJB57"/>
      <c r="QJC57"/>
      <c r="QJD57"/>
      <c r="QJE57"/>
      <c r="QJF57"/>
      <c r="QJG57"/>
      <c r="QJH57"/>
      <c r="QJI57"/>
      <c r="QJJ57"/>
      <c r="QJK57"/>
      <c r="QJL57"/>
      <c r="QJM57"/>
      <c r="QJN57"/>
      <c r="QJO57"/>
      <c r="QJP57"/>
      <c r="QJQ57"/>
      <c r="QJR57"/>
      <c r="QJS57"/>
      <c r="QJT57"/>
      <c r="QJU57"/>
      <c r="QJV57"/>
      <c r="QJW57"/>
      <c r="QJX57"/>
      <c r="QJY57"/>
      <c r="QJZ57"/>
      <c r="QKA57"/>
      <c r="QKB57"/>
      <c r="QKC57"/>
      <c r="QKD57"/>
      <c r="QKE57"/>
      <c r="QKF57"/>
      <c r="QKG57"/>
      <c r="QKH57"/>
      <c r="QKI57"/>
      <c r="QKJ57"/>
      <c r="QKK57"/>
      <c r="QKL57"/>
      <c r="QKM57"/>
      <c r="QKN57"/>
      <c r="QKO57"/>
      <c r="QKP57"/>
      <c r="QKQ57"/>
      <c r="QKR57"/>
      <c r="QKS57"/>
      <c r="QKT57"/>
      <c r="QKU57"/>
      <c r="QKV57"/>
      <c r="QKW57"/>
      <c r="QKX57"/>
      <c r="QKY57"/>
      <c r="QKZ57"/>
      <c r="QLA57"/>
      <c r="QLB57"/>
      <c r="QLC57"/>
      <c r="QLD57"/>
      <c r="QLE57"/>
      <c r="QLF57"/>
      <c r="QLG57"/>
      <c r="QLH57"/>
      <c r="QLI57"/>
      <c r="QLJ57"/>
      <c r="QLK57"/>
      <c r="QLL57"/>
      <c r="QLM57"/>
      <c r="QLN57"/>
      <c r="QLO57"/>
      <c r="QLP57"/>
      <c r="QLQ57"/>
      <c r="QLR57"/>
      <c r="QLS57"/>
      <c r="QLT57"/>
      <c r="QLU57"/>
      <c r="QLV57"/>
      <c r="QLW57"/>
      <c r="QLX57"/>
      <c r="QLY57"/>
      <c r="QLZ57"/>
      <c r="QMA57"/>
      <c r="QMB57"/>
      <c r="QMC57"/>
      <c r="QMD57"/>
      <c r="QME57"/>
      <c r="QMF57"/>
      <c r="QMG57"/>
      <c r="QMH57"/>
      <c r="QMI57"/>
      <c r="QMJ57"/>
      <c r="QMK57"/>
      <c r="QML57"/>
      <c r="QMM57"/>
      <c r="QMN57"/>
      <c r="QMO57"/>
      <c r="QMP57"/>
      <c r="QMQ57"/>
      <c r="QMR57"/>
      <c r="QMS57"/>
      <c r="QMT57"/>
      <c r="QMU57"/>
      <c r="QMV57"/>
      <c r="QMW57"/>
      <c r="QMX57"/>
      <c r="QMY57"/>
      <c r="QMZ57"/>
      <c r="QNA57"/>
      <c r="QNB57"/>
      <c r="QNC57"/>
      <c r="QND57"/>
      <c r="QNE57"/>
      <c r="QNF57"/>
      <c r="QNG57"/>
      <c r="QNH57"/>
      <c r="QNI57"/>
      <c r="QNJ57"/>
      <c r="QNK57"/>
      <c r="QNL57"/>
      <c r="QNM57"/>
      <c r="QNN57"/>
      <c r="QNO57"/>
      <c r="QNP57"/>
      <c r="QNQ57"/>
      <c r="QNR57"/>
      <c r="QNS57"/>
      <c r="QNT57"/>
      <c r="QNU57"/>
      <c r="QNV57"/>
      <c r="QNW57"/>
      <c r="QNX57"/>
      <c r="QNY57"/>
      <c r="QNZ57"/>
      <c r="QOA57"/>
      <c r="QOB57"/>
      <c r="QOC57"/>
      <c r="QOD57"/>
      <c r="QOE57"/>
      <c r="QOF57"/>
      <c r="QOG57"/>
      <c r="QOH57"/>
      <c r="QOI57"/>
      <c r="QOJ57"/>
      <c r="QOK57"/>
      <c r="QOL57"/>
      <c r="QOM57"/>
      <c r="QON57"/>
      <c r="QOO57"/>
      <c r="QOP57"/>
      <c r="QOQ57"/>
      <c r="QOR57"/>
      <c r="QOS57"/>
      <c r="QOT57"/>
      <c r="QOU57"/>
      <c r="QOV57"/>
      <c r="QOW57"/>
      <c r="QOX57"/>
      <c r="QOY57"/>
      <c r="QOZ57"/>
      <c r="QPA57"/>
      <c r="QPB57"/>
      <c r="QPC57"/>
      <c r="QPD57"/>
      <c r="QPE57"/>
      <c r="QPF57"/>
      <c r="QPG57"/>
      <c r="QPH57"/>
      <c r="QPI57"/>
      <c r="QPJ57"/>
      <c r="QPK57"/>
      <c r="QPL57"/>
      <c r="QPM57"/>
      <c r="QPN57"/>
      <c r="QPO57"/>
      <c r="QPP57"/>
      <c r="QPQ57"/>
      <c r="QPR57"/>
      <c r="QPS57"/>
      <c r="QPT57"/>
      <c r="QPU57"/>
      <c r="QPV57"/>
      <c r="QPW57"/>
      <c r="QPX57"/>
      <c r="QPY57"/>
      <c r="QPZ57"/>
      <c r="QQA57"/>
      <c r="QQB57"/>
      <c r="QQC57"/>
      <c r="QQD57"/>
      <c r="QQE57"/>
      <c r="QQF57"/>
      <c r="QQG57"/>
      <c r="QQH57"/>
      <c r="QQI57"/>
      <c r="QQJ57"/>
      <c r="QQK57"/>
      <c r="QQL57"/>
      <c r="QQM57"/>
      <c r="QQN57"/>
      <c r="QQO57"/>
      <c r="QQP57"/>
      <c r="QQQ57"/>
      <c r="QQR57"/>
      <c r="QQS57"/>
      <c r="QQT57"/>
      <c r="QQU57"/>
      <c r="QQV57"/>
      <c r="QQW57"/>
      <c r="QQX57"/>
      <c r="QQY57"/>
      <c r="QQZ57"/>
      <c r="QRA57"/>
      <c r="QRB57"/>
      <c r="QRC57"/>
      <c r="QRD57"/>
      <c r="QRE57"/>
      <c r="QRF57"/>
      <c r="QRG57"/>
      <c r="QRH57"/>
      <c r="QRI57"/>
      <c r="QRJ57"/>
      <c r="QRK57"/>
      <c r="QRL57"/>
      <c r="QRM57"/>
      <c r="QRN57"/>
      <c r="QRO57"/>
      <c r="QRP57"/>
      <c r="QRQ57"/>
      <c r="QRR57"/>
      <c r="QRS57"/>
      <c r="QRT57"/>
      <c r="QRU57"/>
      <c r="QRV57"/>
      <c r="QRW57"/>
      <c r="QRX57"/>
      <c r="QRY57"/>
      <c r="QRZ57"/>
      <c r="QSA57"/>
      <c r="QSB57"/>
      <c r="QSC57"/>
      <c r="QSD57"/>
      <c r="QSE57"/>
      <c r="QSF57"/>
      <c r="QSG57"/>
      <c r="QSH57"/>
      <c r="QSI57"/>
      <c r="QSJ57"/>
      <c r="QSK57"/>
      <c r="QSL57"/>
      <c r="QSM57"/>
      <c r="QSN57"/>
      <c r="QSO57"/>
      <c r="QSP57"/>
      <c r="QSQ57"/>
      <c r="QSR57"/>
      <c r="QSS57"/>
      <c r="QST57"/>
      <c r="QSU57"/>
      <c r="QSV57"/>
      <c r="QSW57"/>
      <c r="QSX57"/>
      <c r="QSY57"/>
      <c r="QSZ57"/>
      <c r="QTA57"/>
      <c r="QTB57"/>
      <c r="QTC57"/>
      <c r="QTD57"/>
      <c r="QTE57"/>
      <c r="QTF57"/>
      <c r="QTG57"/>
      <c r="QTH57"/>
      <c r="QTI57"/>
      <c r="QTJ57"/>
      <c r="QTK57"/>
      <c r="QTL57"/>
      <c r="QTM57"/>
      <c r="QTN57"/>
      <c r="QTO57"/>
      <c r="QTP57"/>
      <c r="QTQ57"/>
      <c r="QTR57"/>
      <c r="QTS57"/>
      <c r="QTT57"/>
      <c r="QTU57"/>
      <c r="QTV57"/>
      <c r="QTW57"/>
      <c r="QTX57"/>
      <c r="QTY57"/>
      <c r="QTZ57"/>
      <c r="QUA57"/>
      <c r="QUB57"/>
      <c r="QUC57"/>
      <c r="QUD57"/>
      <c r="QUE57"/>
      <c r="QUF57"/>
      <c r="QUG57"/>
      <c r="QUH57"/>
      <c r="QUI57"/>
      <c r="QUJ57"/>
      <c r="QUK57"/>
      <c r="QUL57"/>
      <c r="QUM57"/>
      <c r="QUN57"/>
      <c r="QUO57"/>
      <c r="QUP57"/>
      <c r="QUQ57"/>
      <c r="QUR57"/>
      <c r="QUS57"/>
      <c r="QUT57"/>
      <c r="QUU57"/>
      <c r="QUV57"/>
      <c r="QUW57"/>
      <c r="QUX57"/>
      <c r="QUY57"/>
      <c r="QUZ57"/>
      <c r="QVA57"/>
      <c r="QVB57"/>
      <c r="QVC57"/>
      <c r="QVD57"/>
      <c r="QVE57"/>
      <c r="QVF57"/>
      <c r="QVG57"/>
      <c r="QVH57"/>
      <c r="QVI57"/>
      <c r="QVJ57"/>
      <c r="QVK57"/>
      <c r="QVL57"/>
      <c r="QVM57"/>
      <c r="QVN57"/>
      <c r="QVO57"/>
      <c r="QVP57"/>
      <c r="QVQ57"/>
      <c r="QVR57"/>
      <c r="QVS57"/>
      <c r="QVT57"/>
      <c r="QVU57"/>
      <c r="QVV57"/>
      <c r="QVW57"/>
      <c r="QVX57"/>
      <c r="QVY57"/>
      <c r="QVZ57"/>
      <c r="QWA57"/>
      <c r="QWB57"/>
      <c r="QWC57"/>
      <c r="QWD57"/>
      <c r="QWE57"/>
      <c r="QWF57"/>
      <c r="QWG57"/>
      <c r="QWH57"/>
      <c r="QWI57"/>
      <c r="QWJ57"/>
      <c r="QWK57"/>
      <c r="QWL57"/>
      <c r="QWM57"/>
      <c r="QWN57"/>
      <c r="QWO57"/>
      <c r="QWP57"/>
      <c r="QWQ57"/>
      <c r="QWR57"/>
      <c r="QWS57"/>
      <c r="QWT57"/>
      <c r="QWU57"/>
      <c r="QWV57"/>
      <c r="QWW57"/>
      <c r="QWX57"/>
      <c r="QWY57"/>
      <c r="QWZ57"/>
      <c r="QXA57"/>
      <c r="QXB57"/>
      <c r="QXC57"/>
      <c r="QXD57"/>
      <c r="QXE57"/>
      <c r="QXF57"/>
      <c r="QXG57"/>
      <c r="QXH57"/>
      <c r="QXI57"/>
      <c r="QXJ57"/>
      <c r="QXK57"/>
      <c r="QXL57"/>
      <c r="QXM57"/>
      <c r="QXN57"/>
      <c r="QXO57"/>
      <c r="QXP57"/>
      <c r="QXQ57"/>
      <c r="QXR57"/>
      <c r="QXS57"/>
      <c r="QXT57"/>
      <c r="QXU57"/>
      <c r="QXV57"/>
      <c r="QXW57"/>
      <c r="QXX57"/>
      <c r="QXY57"/>
      <c r="QXZ57"/>
      <c r="QYA57"/>
      <c r="QYB57"/>
      <c r="QYC57"/>
      <c r="QYD57"/>
      <c r="QYE57"/>
      <c r="QYF57"/>
      <c r="QYG57"/>
      <c r="QYH57"/>
      <c r="QYI57"/>
      <c r="QYJ57"/>
      <c r="QYK57"/>
      <c r="QYL57"/>
      <c r="QYM57"/>
      <c r="QYN57"/>
      <c r="QYO57"/>
      <c r="QYP57"/>
      <c r="QYQ57"/>
      <c r="QYR57"/>
      <c r="QYS57"/>
      <c r="QYT57"/>
      <c r="QYU57"/>
      <c r="QYV57"/>
      <c r="QYW57"/>
      <c r="QYX57"/>
      <c r="QYY57"/>
      <c r="QYZ57"/>
      <c r="QZA57"/>
      <c r="QZB57"/>
      <c r="QZC57"/>
      <c r="QZD57"/>
      <c r="QZE57"/>
      <c r="QZF57"/>
      <c r="QZG57"/>
      <c r="QZH57"/>
      <c r="QZI57"/>
      <c r="QZJ57"/>
      <c r="QZK57"/>
      <c r="QZL57"/>
      <c r="QZM57"/>
      <c r="QZN57"/>
      <c r="QZO57"/>
      <c r="QZP57"/>
      <c r="QZQ57"/>
      <c r="QZR57"/>
      <c r="QZS57"/>
      <c r="QZT57"/>
      <c r="QZU57"/>
      <c r="QZV57"/>
      <c r="QZW57"/>
      <c r="QZX57"/>
      <c r="QZY57"/>
      <c r="QZZ57"/>
      <c r="RAA57"/>
      <c r="RAB57"/>
      <c r="RAC57"/>
      <c r="RAD57"/>
      <c r="RAE57"/>
      <c r="RAF57"/>
      <c r="RAG57"/>
      <c r="RAH57"/>
      <c r="RAI57"/>
      <c r="RAJ57"/>
      <c r="RAK57"/>
      <c r="RAL57"/>
      <c r="RAM57"/>
      <c r="RAN57"/>
      <c r="RAO57"/>
      <c r="RAP57"/>
      <c r="RAQ57"/>
      <c r="RAR57"/>
      <c r="RAS57"/>
      <c r="RAT57"/>
      <c r="RAU57"/>
      <c r="RAV57"/>
      <c r="RAW57"/>
      <c r="RAX57"/>
      <c r="RAY57"/>
      <c r="RAZ57"/>
      <c r="RBA57"/>
      <c r="RBB57"/>
      <c r="RBC57"/>
      <c r="RBD57"/>
      <c r="RBE57"/>
      <c r="RBF57"/>
      <c r="RBG57"/>
      <c r="RBH57"/>
      <c r="RBI57"/>
      <c r="RBJ57"/>
      <c r="RBK57"/>
      <c r="RBL57"/>
      <c r="RBM57"/>
      <c r="RBN57"/>
      <c r="RBO57"/>
      <c r="RBP57"/>
      <c r="RBQ57"/>
      <c r="RBR57"/>
      <c r="RBS57"/>
      <c r="RBT57"/>
      <c r="RBU57"/>
      <c r="RBV57"/>
      <c r="RBW57"/>
      <c r="RBX57"/>
      <c r="RBY57"/>
      <c r="RBZ57"/>
      <c r="RCA57"/>
      <c r="RCB57"/>
      <c r="RCC57"/>
      <c r="RCD57"/>
      <c r="RCE57"/>
      <c r="RCF57"/>
      <c r="RCG57"/>
      <c r="RCH57"/>
      <c r="RCI57"/>
      <c r="RCJ57"/>
      <c r="RCK57"/>
      <c r="RCL57"/>
      <c r="RCM57"/>
      <c r="RCN57"/>
      <c r="RCO57"/>
      <c r="RCP57"/>
      <c r="RCQ57"/>
      <c r="RCR57"/>
      <c r="RCS57"/>
      <c r="RCT57"/>
      <c r="RCU57"/>
      <c r="RCV57"/>
      <c r="RCW57"/>
      <c r="RCX57"/>
      <c r="RCY57"/>
      <c r="RCZ57"/>
      <c r="RDA57"/>
      <c r="RDB57"/>
      <c r="RDC57"/>
      <c r="RDD57"/>
      <c r="RDE57"/>
      <c r="RDF57"/>
      <c r="RDG57"/>
      <c r="RDH57"/>
      <c r="RDI57"/>
      <c r="RDJ57"/>
      <c r="RDK57"/>
      <c r="RDL57"/>
      <c r="RDM57"/>
      <c r="RDN57"/>
      <c r="RDO57"/>
      <c r="RDP57"/>
      <c r="RDQ57"/>
      <c r="RDR57"/>
      <c r="RDS57"/>
      <c r="RDT57"/>
      <c r="RDU57"/>
      <c r="RDV57"/>
      <c r="RDW57"/>
      <c r="RDX57"/>
      <c r="RDY57"/>
      <c r="RDZ57"/>
      <c r="REA57"/>
      <c r="REB57"/>
      <c r="REC57"/>
      <c r="RED57"/>
      <c r="REE57"/>
      <c r="REF57"/>
      <c r="REG57"/>
      <c r="REH57"/>
      <c r="REI57"/>
      <c r="REJ57"/>
      <c r="REK57"/>
      <c r="REL57"/>
      <c r="REM57"/>
      <c r="REN57"/>
      <c r="REO57"/>
      <c r="REP57"/>
      <c r="REQ57"/>
      <c r="RER57"/>
      <c r="RES57"/>
      <c r="RET57"/>
      <c r="REU57"/>
      <c r="REV57"/>
      <c r="REW57"/>
      <c r="REX57"/>
      <c r="REY57"/>
      <c r="REZ57"/>
      <c r="RFA57"/>
      <c r="RFB57"/>
      <c r="RFC57"/>
      <c r="RFD57"/>
      <c r="RFE57"/>
      <c r="RFF57"/>
      <c r="RFG57"/>
      <c r="RFH57"/>
      <c r="RFI57"/>
      <c r="RFJ57"/>
      <c r="RFK57"/>
      <c r="RFL57"/>
      <c r="RFM57"/>
      <c r="RFN57"/>
      <c r="RFO57"/>
      <c r="RFP57"/>
      <c r="RFQ57"/>
      <c r="RFR57"/>
      <c r="RFS57"/>
      <c r="RFT57"/>
      <c r="RFU57"/>
      <c r="RFV57"/>
      <c r="RFW57"/>
      <c r="RFX57"/>
      <c r="RFY57"/>
      <c r="RFZ57"/>
      <c r="RGA57"/>
      <c r="RGB57"/>
      <c r="RGC57"/>
      <c r="RGD57"/>
      <c r="RGE57"/>
      <c r="RGF57"/>
      <c r="RGG57"/>
      <c r="RGH57"/>
      <c r="RGI57"/>
      <c r="RGJ57"/>
      <c r="RGK57"/>
      <c r="RGL57"/>
      <c r="RGM57"/>
      <c r="RGN57"/>
      <c r="RGO57"/>
      <c r="RGP57"/>
      <c r="RGQ57"/>
      <c r="RGR57"/>
      <c r="RGS57"/>
      <c r="RGT57"/>
      <c r="RGU57"/>
      <c r="RGV57"/>
      <c r="RGW57"/>
      <c r="RGX57"/>
      <c r="RGY57"/>
      <c r="RGZ57"/>
      <c r="RHA57"/>
      <c r="RHB57"/>
      <c r="RHC57"/>
      <c r="RHD57"/>
      <c r="RHE57"/>
      <c r="RHF57"/>
      <c r="RHG57"/>
      <c r="RHH57"/>
      <c r="RHI57"/>
      <c r="RHJ57"/>
      <c r="RHK57"/>
      <c r="RHL57"/>
      <c r="RHM57"/>
      <c r="RHN57"/>
      <c r="RHO57"/>
      <c r="RHP57"/>
      <c r="RHQ57"/>
      <c r="RHR57"/>
      <c r="RHS57"/>
      <c r="RHT57"/>
      <c r="RHU57"/>
      <c r="RHV57"/>
      <c r="RHW57"/>
      <c r="RHX57"/>
      <c r="RHY57"/>
      <c r="RHZ57"/>
      <c r="RIA57"/>
      <c r="RIB57"/>
      <c r="RIC57"/>
      <c r="RID57"/>
      <c r="RIE57"/>
      <c r="RIF57"/>
      <c r="RIG57"/>
      <c r="RIH57"/>
      <c r="RII57"/>
      <c r="RIJ57"/>
      <c r="RIK57"/>
      <c r="RIL57"/>
      <c r="RIM57"/>
      <c r="RIN57"/>
      <c r="RIO57"/>
      <c r="RIP57"/>
      <c r="RIQ57"/>
      <c r="RIR57"/>
      <c r="RIS57"/>
      <c r="RIT57"/>
      <c r="RIU57"/>
      <c r="RIV57"/>
      <c r="RIW57"/>
      <c r="RIX57"/>
      <c r="RIY57"/>
      <c r="RIZ57"/>
      <c r="RJA57"/>
      <c r="RJB57"/>
      <c r="RJC57"/>
      <c r="RJD57"/>
      <c r="RJE57"/>
      <c r="RJF57"/>
      <c r="RJG57"/>
      <c r="RJH57"/>
      <c r="RJI57"/>
      <c r="RJJ57"/>
      <c r="RJK57"/>
      <c r="RJL57"/>
      <c r="RJM57"/>
      <c r="RJN57"/>
      <c r="RJO57"/>
      <c r="RJP57"/>
      <c r="RJQ57"/>
      <c r="RJR57"/>
      <c r="RJS57"/>
      <c r="RJT57"/>
      <c r="RJU57"/>
      <c r="RJV57"/>
      <c r="RJW57"/>
      <c r="RJX57"/>
      <c r="RJY57"/>
      <c r="RJZ57"/>
      <c r="RKA57"/>
      <c r="RKB57"/>
      <c r="RKC57"/>
      <c r="RKD57"/>
      <c r="RKE57"/>
      <c r="RKF57"/>
      <c r="RKG57"/>
      <c r="RKH57"/>
      <c r="RKI57"/>
      <c r="RKJ57"/>
      <c r="RKK57"/>
      <c r="RKL57"/>
      <c r="RKM57"/>
      <c r="RKN57"/>
      <c r="RKO57"/>
      <c r="RKP57"/>
      <c r="RKQ57"/>
      <c r="RKR57"/>
      <c r="RKS57"/>
      <c r="RKT57"/>
      <c r="RKU57"/>
      <c r="RKV57"/>
      <c r="RKW57"/>
      <c r="RKX57"/>
      <c r="RKY57"/>
      <c r="RKZ57"/>
      <c r="RLA57"/>
      <c r="RLB57"/>
      <c r="RLC57"/>
      <c r="RLD57"/>
      <c r="RLE57"/>
      <c r="RLF57"/>
      <c r="RLG57"/>
      <c r="RLH57"/>
      <c r="RLI57"/>
      <c r="RLJ57"/>
      <c r="RLK57"/>
      <c r="RLL57"/>
      <c r="RLM57"/>
      <c r="RLN57"/>
      <c r="RLO57"/>
      <c r="RLP57"/>
      <c r="RLQ57"/>
      <c r="RLR57"/>
      <c r="RLS57"/>
      <c r="RLT57"/>
      <c r="RLU57"/>
      <c r="RLV57"/>
      <c r="RLW57"/>
      <c r="RLX57"/>
      <c r="RLY57"/>
      <c r="RLZ57"/>
      <c r="RMA57"/>
      <c r="RMB57"/>
      <c r="RMC57"/>
      <c r="RMD57"/>
      <c r="RME57"/>
      <c r="RMF57"/>
      <c r="RMG57"/>
      <c r="RMH57"/>
      <c r="RMI57"/>
      <c r="RMJ57"/>
      <c r="RMK57"/>
      <c r="RML57"/>
      <c r="RMM57"/>
      <c r="RMN57"/>
      <c r="RMO57"/>
      <c r="RMP57"/>
      <c r="RMQ57"/>
      <c r="RMR57"/>
      <c r="RMS57"/>
      <c r="RMT57"/>
      <c r="RMU57"/>
      <c r="RMV57"/>
      <c r="RMW57"/>
      <c r="RMX57"/>
      <c r="RMY57"/>
      <c r="RMZ57"/>
      <c r="RNA57"/>
      <c r="RNB57"/>
      <c r="RNC57"/>
      <c r="RND57"/>
      <c r="RNE57"/>
      <c r="RNF57"/>
      <c r="RNG57"/>
      <c r="RNH57"/>
      <c r="RNI57"/>
      <c r="RNJ57"/>
      <c r="RNK57"/>
      <c r="RNL57"/>
      <c r="RNM57"/>
      <c r="RNN57"/>
      <c r="RNO57"/>
      <c r="RNP57"/>
      <c r="RNQ57"/>
      <c r="RNR57"/>
      <c r="RNS57"/>
      <c r="RNT57"/>
      <c r="RNU57"/>
      <c r="RNV57"/>
      <c r="RNW57"/>
      <c r="RNX57"/>
      <c r="RNY57"/>
      <c r="RNZ57"/>
      <c r="ROA57"/>
      <c r="ROB57"/>
      <c r="ROC57"/>
      <c r="ROD57"/>
      <c r="ROE57"/>
      <c r="ROF57"/>
      <c r="ROG57"/>
      <c r="ROH57"/>
      <c r="ROI57"/>
      <c r="ROJ57"/>
      <c r="ROK57"/>
      <c r="ROL57"/>
      <c r="ROM57"/>
      <c r="RON57"/>
      <c r="ROO57"/>
      <c r="ROP57"/>
      <c r="ROQ57"/>
      <c r="ROR57"/>
      <c r="ROS57"/>
      <c r="ROT57"/>
      <c r="ROU57"/>
      <c r="ROV57"/>
      <c r="ROW57"/>
      <c r="ROX57"/>
      <c r="ROY57"/>
      <c r="ROZ57"/>
      <c r="RPA57"/>
      <c r="RPB57"/>
      <c r="RPC57"/>
      <c r="RPD57"/>
      <c r="RPE57"/>
      <c r="RPF57"/>
      <c r="RPG57"/>
      <c r="RPH57"/>
      <c r="RPI57"/>
      <c r="RPJ57"/>
      <c r="RPK57"/>
      <c r="RPL57"/>
      <c r="RPM57"/>
      <c r="RPN57"/>
      <c r="RPO57"/>
      <c r="RPP57"/>
      <c r="RPQ57"/>
      <c r="RPR57"/>
      <c r="RPS57"/>
      <c r="RPT57"/>
      <c r="RPU57"/>
      <c r="RPV57"/>
      <c r="RPW57"/>
      <c r="RPX57"/>
      <c r="RPY57"/>
      <c r="RPZ57"/>
      <c r="RQA57"/>
      <c r="RQB57"/>
      <c r="RQC57"/>
      <c r="RQD57"/>
      <c r="RQE57"/>
      <c r="RQF57"/>
      <c r="RQG57"/>
      <c r="RQH57"/>
      <c r="RQI57"/>
      <c r="RQJ57"/>
      <c r="RQK57"/>
      <c r="RQL57"/>
      <c r="RQM57"/>
      <c r="RQN57"/>
      <c r="RQO57"/>
      <c r="RQP57"/>
      <c r="RQQ57"/>
      <c r="RQR57"/>
      <c r="RQS57"/>
      <c r="RQT57"/>
      <c r="RQU57"/>
      <c r="RQV57"/>
      <c r="RQW57"/>
      <c r="RQX57"/>
      <c r="RQY57"/>
      <c r="RQZ57"/>
      <c r="RRA57"/>
      <c r="RRB57"/>
      <c r="RRC57"/>
      <c r="RRD57"/>
      <c r="RRE57"/>
      <c r="RRF57"/>
      <c r="RRG57"/>
      <c r="RRH57"/>
      <c r="RRI57"/>
      <c r="RRJ57"/>
      <c r="RRK57"/>
      <c r="RRL57"/>
      <c r="RRM57"/>
      <c r="RRN57"/>
      <c r="RRO57"/>
      <c r="RRP57"/>
      <c r="RRQ57"/>
      <c r="RRR57"/>
      <c r="RRS57"/>
      <c r="RRT57"/>
      <c r="RRU57"/>
      <c r="RRV57"/>
      <c r="RRW57"/>
      <c r="RRX57"/>
      <c r="RRY57"/>
      <c r="RRZ57"/>
      <c r="RSA57"/>
      <c r="RSB57"/>
      <c r="RSC57"/>
      <c r="RSD57"/>
      <c r="RSE57"/>
      <c r="RSF57"/>
      <c r="RSG57"/>
      <c r="RSH57"/>
      <c r="RSI57"/>
      <c r="RSJ57"/>
      <c r="RSK57"/>
      <c r="RSL57"/>
      <c r="RSM57"/>
      <c r="RSN57"/>
      <c r="RSO57"/>
      <c r="RSP57"/>
      <c r="RSQ57"/>
      <c r="RSR57"/>
      <c r="RSS57"/>
      <c r="RST57"/>
      <c r="RSU57"/>
      <c r="RSV57"/>
      <c r="RSW57"/>
      <c r="RSX57"/>
      <c r="RSY57"/>
      <c r="RSZ57"/>
      <c r="RTA57"/>
      <c r="RTB57"/>
      <c r="RTC57"/>
      <c r="RTD57"/>
      <c r="RTE57"/>
      <c r="RTF57"/>
      <c r="RTG57"/>
      <c r="RTH57"/>
      <c r="RTI57"/>
      <c r="RTJ57"/>
      <c r="RTK57"/>
      <c r="RTL57"/>
      <c r="RTM57"/>
      <c r="RTN57"/>
      <c r="RTO57"/>
      <c r="RTP57"/>
      <c r="RTQ57"/>
      <c r="RTR57"/>
      <c r="RTS57"/>
      <c r="RTT57"/>
      <c r="RTU57"/>
      <c r="RTV57"/>
      <c r="RTW57"/>
      <c r="RTX57"/>
      <c r="RTY57"/>
      <c r="RTZ57"/>
      <c r="RUA57"/>
      <c r="RUB57"/>
      <c r="RUC57"/>
      <c r="RUD57"/>
      <c r="RUE57"/>
      <c r="RUF57"/>
      <c r="RUG57"/>
      <c r="RUH57"/>
      <c r="RUI57"/>
      <c r="RUJ57"/>
      <c r="RUK57"/>
      <c r="RUL57"/>
      <c r="RUM57"/>
      <c r="RUN57"/>
      <c r="RUO57"/>
      <c r="RUP57"/>
      <c r="RUQ57"/>
      <c r="RUR57"/>
      <c r="RUS57"/>
      <c r="RUT57"/>
      <c r="RUU57"/>
      <c r="RUV57"/>
      <c r="RUW57"/>
      <c r="RUX57"/>
      <c r="RUY57"/>
      <c r="RUZ57"/>
      <c r="RVA57"/>
      <c r="RVB57"/>
      <c r="RVC57"/>
      <c r="RVD57"/>
      <c r="RVE57"/>
      <c r="RVF57"/>
      <c r="RVG57"/>
      <c r="RVH57"/>
      <c r="RVI57"/>
      <c r="RVJ57"/>
      <c r="RVK57"/>
      <c r="RVL57"/>
      <c r="RVM57"/>
      <c r="RVN57"/>
      <c r="RVO57"/>
      <c r="RVP57"/>
      <c r="RVQ57"/>
      <c r="RVR57"/>
      <c r="RVS57"/>
      <c r="RVT57"/>
      <c r="RVU57"/>
      <c r="RVV57"/>
      <c r="RVW57"/>
      <c r="RVX57"/>
      <c r="RVY57"/>
      <c r="RVZ57"/>
      <c r="RWA57"/>
      <c r="RWB57"/>
      <c r="RWC57"/>
      <c r="RWD57"/>
      <c r="RWE57"/>
      <c r="RWF57"/>
      <c r="RWG57"/>
      <c r="RWH57"/>
      <c r="RWI57"/>
      <c r="RWJ57"/>
      <c r="RWK57"/>
      <c r="RWL57"/>
      <c r="RWM57"/>
      <c r="RWN57"/>
      <c r="RWO57"/>
      <c r="RWP57"/>
      <c r="RWQ57"/>
      <c r="RWR57"/>
      <c r="RWS57"/>
      <c r="RWT57"/>
      <c r="RWU57"/>
      <c r="RWV57"/>
      <c r="RWW57"/>
      <c r="RWX57"/>
      <c r="RWY57"/>
      <c r="RWZ57"/>
      <c r="RXA57"/>
      <c r="RXB57"/>
      <c r="RXC57"/>
      <c r="RXD57"/>
      <c r="RXE57"/>
      <c r="RXF57"/>
      <c r="RXG57"/>
      <c r="RXH57"/>
      <c r="RXI57"/>
      <c r="RXJ57"/>
      <c r="RXK57"/>
      <c r="RXL57"/>
      <c r="RXM57"/>
      <c r="RXN57"/>
      <c r="RXO57"/>
      <c r="RXP57"/>
      <c r="RXQ57"/>
      <c r="RXR57"/>
      <c r="RXS57"/>
      <c r="RXT57"/>
      <c r="RXU57"/>
      <c r="RXV57"/>
      <c r="RXW57"/>
      <c r="RXX57"/>
      <c r="RXY57"/>
      <c r="RXZ57"/>
      <c r="RYA57"/>
      <c r="RYB57"/>
      <c r="RYC57"/>
      <c r="RYD57"/>
      <c r="RYE57"/>
      <c r="RYF57"/>
      <c r="RYG57"/>
      <c r="RYH57"/>
      <c r="RYI57"/>
      <c r="RYJ57"/>
      <c r="RYK57"/>
      <c r="RYL57"/>
      <c r="RYM57"/>
      <c r="RYN57"/>
      <c r="RYO57"/>
      <c r="RYP57"/>
      <c r="RYQ57"/>
      <c r="RYR57"/>
      <c r="RYS57"/>
      <c r="RYT57"/>
      <c r="RYU57"/>
      <c r="RYV57"/>
      <c r="RYW57"/>
      <c r="RYX57"/>
      <c r="RYY57"/>
      <c r="RYZ57"/>
      <c r="RZA57"/>
      <c r="RZB57"/>
      <c r="RZC57"/>
      <c r="RZD57"/>
      <c r="RZE57"/>
      <c r="RZF57"/>
      <c r="RZG57"/>
      <c r="RZH57"/>
      <c r="RZI57"/>
      <c r="RZJ57"/>
      <c r="RZK57"/>
      <c r="RZL57"/>
      <c r="RZM57"/>
      <c r="RZN57"/>
      <c r="RZO57"/>
      <c r="RZP57"/>
      <c r="RZQ57"/>
      <c r="RZR57"/>
      <c r="RZS57"/>
      <c r="RZT57"/>
      <c r="RZU57"/>
      <c r="RZV57"/>
      <c r="RZW57"/>
      <c r="RZX57"/>
      <c r="RZY57"/>
      <c r="RZZ57"/>
      <c r="SAA57"/>
      <c r="SAB57"/>
      <c r="SAC57"/>
      <c r="SAD57"/>
      <c r="SAE57"/>
      <c r="SAF57"/>
      <c r="SAG57"/>
      <c r="SAH57"/>
      <c r="SAI57"/>
      <c r="SAJ57"/>
      <c r="SAK57"/>
      <c r="SAL57"/>
      <c r="SAM57"/>
      <c r="SAN57"/>
      <c r="SAO57"/>
      <c r="SAP57"/>
      <c r="SAQ57"/>
      <c r="SAR57"/>
      <c r="SAS57"/>
      <c r="SAT57"/>
      <c r="SAU57"/>
      <c r="SAV57"/>
      <c r="SAW57"/>
      <c r="SAX57"/>
      <c r="SAY57"/>
      <c r="SAZ57"/>
      <c r="SBA57"/>
      <c r="SBB57"/>
      <c r="SBC57"/>
      <c r="SBD57"/>
      <c r="SBE57"/>
      <c r="SBF57"/>
      <c r="SBG57"/>
      <c r="SBH57"/>
      <c r="SBI57"/>
      <c r="SBJ57"/>
      <c r="SBK57"/>
      <c r="SBL57"/>
      <c r="SBM57"/>
      <c r="SBN57"/>
      <c r="SBO57"/>
      <c r="SBP57"/>
      <c r="SBQ57"/>
      <c r="SBR57"/>
      <c r="SBS57"/>
      <c r="SBT57"/>
      <c r="SBU57"/>
      <c r="SBV57"/>
      <c r="SBW57"/>
      <c r="SBX57"/>
      <c r="SBY57"/>
      <c r="SBZ57"/>
      <c r="SCA57"/>
      <c r="SCB57"/>
      <c r="SCC57"/>
      <c r="SCD57"/>
      <c r="SCE57"/>
      <c r="SCF57"/>
      <c r="SCG57"/>
      <c r="SCH57"/>
      <c r="SCI57"/>
      <c r="SCJ57"/>
      <c r="SCK57"/>
      <c r="SCL57"/>
      <c r="SCM57"/>
      <c r="SCN57"/>
      <c r="SCO57"/>
      <c r="SCP57"/>
      <c r="SCQ57"/>
      <c r="SCR57"/>
      <c r="SCS57"/>
      <c r="SCT57"/>
      <c r="SCU57"/>
      <c r="SCV57"/>
      <c r="SCW57"/>
      <c r="SCX57"/>
      <c r="SCY57"/>
      <c r="SCZ57"/>
      <c r="SDA57"/>
      <c r="SDB57"/>
      <c r="SDC57"/>
      <c r="SDD57"/>
      <c r="SDE57"/>
      <c r="SDF57"/>
      <c r="SDG57"/>
      <c r="SDH57"/>
      <c r="SDI57"/>
      <c r="SDJ57"/>
      <c r="SDK57"/>
      <c r="SDL57"/>
      <c r="SDM57"/>
      <c r="SDN57"/>
      <c r="SDO57"/>
      <c r="SDP57"/>
      <c r="SDQ57"/>
      <c r="SDR57"/>
      <c r="SDS57"/>
      <c r="SDT57"/>
      <c r="SDU57"/>
      <c r="SDV57"/>
      <c r="SDW57"/>
      <c r="SDX57"/>
      <c r="SDY57"/>
      <c r="SDZ57"/>
      <c r="SEA57"/>
      <c r="SEB57"/>
      <c r="SEC57"/>
      <c r="SED57"/>
      <c r="SEE57"/>
      <c r="SEF57"/>
      <c r="SEG57"/>
      <c r="SEH57"/>
      <c r="SEI57"/>
      <c r="SEJ57"/>
      <c r="SEK57"/>
      <c r="SEL57"/>
      <c r="SEM57"/>
      <c r="SEN57"/>
      <c r="SEO57"/>
      <c r="SEP57"/>
      <c r="SEQ57"/>
      <c r="SER57"/>
      <c r="SES57"/>
      <c r="SET57"/>
      <c r="SEU57"/>
      <c r="SEV57"/>
      <c r="SEW57"/>
      <c r="SEX57"/>
      <c r="SEY57"/>
      <c r="SEZ57"/>
      <c r="SFA57"/>
      <c r="SFB57"/>
      <c r="SFC57"/>
      <c r="SFD57"/>
      <c r="SFE57"/>
      <c r="SFF57"/>
      <c r="SFG57"/>
      <c r="SFH57"/>
      <c r="SFI57"/>
      <c r="SFJ57"/>
      <c r="SFK57"/>
      <c r="SFL57"/>
      <c r="SFM57"/>
      <c r="SFN57"/>
      <c r="SFO57"/>
      <c r="SFP57"/>
      <c r="SFQ57"/>
      <c r="SFR57"/>
      <c r="SFS57"/>
      <c r="SFT57"/>
      <c r="SFU57"/>
      <c r="SFV57"/>
      <c r="SFW57"/>
      <c r="SFX57"/>
      <c r="SFY57"/>
      <c r="SFZ57"/>
      <c r="SGA57"/>
      <c r="SGB57"/>
      <c r="SGC57"/>
      <c r="SGD57"/>
      <c r="SGE57"/>
      <c r="SGF57"/>
      <c r="SGG57"/>
      <c r="SGH57"/>
      <c r="SGI57"/>
      <c r="SGJ57"/>
      <c r="SGK57"/>
      <c r="SGL57"/>
      <c r="SGM57"/>
      <c r="SGN57"/>
      <c r="SGO57"/>
      <c r="SGP57"/>
      <c r="SGQ57"/>
      <c r="SGR57"/>
      <c r="SGS57"/>
      <c r="SGT57"/>
      <c r="SGU57"/>
      <c r="SGV57"/>
      <c r="SGW57"/>
      <c r="SGX57"/>
      <c r="SGY57"/>
      <c r="SGZ57"/>
      <c r="SHA57"/>
      <c r="SHB57"/>
      <c r="SHC57"/>
      <c r="SHD57"/>
      <c r="SHE57"/>
      <c r="SHF57"/>
      <c r="SHG57"/>
      <c r="SHH57"/>
      <c r="SHI57"/>
      <c r="SHJ57"/>
      <c r="SHK57"/>
      <c r="SHL57"/>
      <c r="SHM57"/>
      <c r="SHN57"/>
      <c r="SHO57"/>
      <c r="SHP57"/>
      <c r="SHQ57"/>
      <c r="SHR57"/>
      <c r="SHS57"/>
      <c r="SHT57"/>
      <c r="SHU57"/>
      <c r="SHV57"/>
      <c r="SHW57"/>
      <c r="SHX57"/>
      <c r="SHY57"/>
      <c r="SHZ57"/>
      <c r="SIA57"/>
      <c r="SIB57"/>
      <c r="SIC57"/>
      <c r="SID57"/>
      <c r="SIE57"/>
      <c r="SIF57"/>
      <c r="SIG57"/>
      <c r="SIH57"/>
      <c r="SII57"/>
      <c r="SIJ57"/>
      <c r="SIK57"/>
      <c r="SIL57"/>
      <c r="SIM57"/>
      <c r="SIN57"/>
      <c r="SIO57"/>
      <c r="SIP57"/>
      <c r="SIQ57"/>
      <c r="SIR57"/>
      <c r="SIS57"/>
      <c r="SIT57"/>
      <c r="SIU57"/>
      <c r="SIV57"/>
      <c r="SIW57"/>
      <c r="SIX57"/>
      <c r="SIY57"/>
      <c r="SIZ57"/>
      <c r="SJA57"/>
      <c r="SJB57"/>
      <c r="SJC57"/>
      <c r="SJD57"/>
      <c r="SJE57"/>
      <c r="SJF57"/>
      <c r="SJG57"/>
      <c r="SJH57"/>
      <c r="SJI57"/>
      <c r="SJJ57"/>
      <c r="SJK57"/>
      <c r="SJL57"/>
      <c r="SJM57"/>
      <c r="SJN57"/>
      <c r="SJO57"/>
      <c r="SJP57"/>
      <c r="SJQ57"/>
      <c r="SJR57"/>
      <c r="SJS57"/>
      <c r="SJT57"/>
      <c r="SJU57"/>
      <c r="SJV57"/>
      <c r="SJW57"/>
      <c r="SJX57"/>
      <c r="SJY57"/>
      <c r="SJZ57"/>
      <c r="SKA57"/>
      <c r="SKB57"/>
      <c r="SKC57"/>
      <c r="SKD57"/>
      <c r="SKE57"/>
      <c r="SKF57"/>
      <c r="SKG57"/>
      <c r="SKH57"/>
      <c r="SKI57"/>
      <c r="SKJ57"/>
      <c r="SKK57"/>
      <c r="SKL57"/>
      <c r="SKM57"/>
      <c r="SKN57"/>
      <c r="SKO57"/>
      <c r="SKP57"/>
      <c r="SKQ57"/>
      <c r="SKR57"/>
      <c r="SKS57"/>
      <c r="SKT57"/>
      <c r="SKU57"/>
      <c r="SKV57"/>
      <c r="SKW57"/>
      <c r="SKX57"/>
      <c r="SKY57"/>
      <c r="SKZ57"/>
      <c r="SLA57"/>
      <c r="SLB57"/>
      <c r="SLC57"/>
      <c r="SLD57"/>
      <c r="SLE57"/>
      <c r="SLF57"/>
      <c r="SLG57"/>
      <c r="SLH57"/>
      <c r="SLI57"/>
      <c r="SLJ57"/>
      <c r="SLK57"/>
      <c r="SLL57"/>
      <c r="SLM57"/>
      <c r="SLN57"/>
      <c r="SLO57"/>
      <c r="SLP57"/>
      <c r="SLQ57"/>
      <c r="SLR57"/>
      <c r="SLS57"/>
      <c r="SLT57"/>
      <c r="SLU57"/>
      <c r="SLV57"/>
      <c r="SLW57"/>
      <c r="SLX57"/>
      <c r="SLY57"/>
      <c r="SLZ57"/>
      <c r="SMA57"/>
      <c r="SMB57"/>
      <c r="SMC57"/>
      <c r="SMD57"/>
      <c r="SME57"/>
      <c r="SMF57"/>
      <c r="SMG57"/>
      <c r="SMH57"/>
      <c r="SMI57"/>
      <c r="SMJ57"/>
      <c r="SMK57"/>
      <c r="SML57"/>
      <c r="SMM57"/>
      <c r="SMN57"/>
      <c r="SMO57"/>
      <c r="SMP57"/>
      <c r="SMQ57"/>
      <c r="SMR57"/>
      <c r="SMS57"/>
      <c r="SMT57"/>
      <c r="SMU57"/>
      <c r="SMV57"/>
      <c r="SMW57"/>
      <c r="SMX57"/>
      <c r="SMY57"/>
      <c r="SMZ57"/>
      <c r="SNA57"/>
      <c r="SNB57"/>
      <c r="SNC57"/>
      <c r="SND57"/>
      <c r="SNE57"/>
      <c r="SNF57"/>
      <c r="SNG57"/>
      <c r="SNH57"/>
      <c r="SNI57"/>
      <c r="SNJ57"/>
      <c r="SNK57"/>
      <c r="SNL57"/>
      <c r="SNM57"/>
      <c r="SNN57"/>
      <c r="SNO57"/>
      <c r="SNP57"/>
      <c r="SNQ57"/>
      <c r="SNR57"/>
      <c r="SNS57"/>
      <c r="SNT57"/>
      <c r="SNU57"/>
      <c r="SNV57"/>
      <c r="SNW57"/>
      <c r="SNX57"/>
      <c r="SNY57"/>
      <c r="SNZ57"/>
      <c r="SOA57"/>
      <c r="SOB57"/>
      <c r="SOC57"/>
      <c r="SOD57"/>
      <c r="SOE57"/>
      <c r="SOF57"/>
      <c r="SOG57"/>
      <c r="SOH57"/>
      <c r="SOI57"/>
      <c r="SOJ57"/>
      <c r="SOK57"/>
      <c r="SOL57"/>
      <c r="SOM57"/>
      <c r="SON57"/>
      <c r="SOO57"/>
      <c r="SOP57"/>
      <c r="SOQ57"/>
      <c r="SOR57"/>
      <c r="SOS57"/>
      <c r="SOT57"/>
      <c r="SOU57"/>
      <c r="SOV57"/>
      <c r="SOW57"/>
      <c r="SOX57"/>
      <c r="SOY57"/>
      <c r="SOZ57"/>
      <c r="SPA57"/>
      <c r="SPB57"/>
      <c r="SPC57"/>
      <c r="SPD57"/>
      <c r="SPE57"/>
      <c r="SPF57"/>
      <c r="SPG57"/>
      <c r="SPH57"/>
      <c r="SPI57"/>
      <c r="SPJ57"/>
      <c r="SPK57"/>
      <c r="SPL57"/>
      <c r="SPM57"/>
      <c r="SPN57"/>
      <c r="SPO57"/>
      <c r="SPP57"/>
      <c r="SPQ57"/>
      <c r="SPR57"/>
      <c r="SPS57"/>
      <c r="SPT57"/>
      <c r="SPU57"/>
      <c r="SPV57"/>
      <c r="SPW57"/>
      <c r="SPX57"/>
      <c r="SPY57"/>
      <c r="SPZ57"/>
      <c r="SQA57"/>
      <c r="SQB57"/>
      <c r="SQC57"/>
      <c r="SQD57"/>
      <c r="SQE57"/>
      <c r="SQF57"/>
      <c r="SQG57"/>
      <c r="SQH57"/>
      <c r="SQI57"/>
      <c r="SQJ57"/>
      <c r="SQK57"/>
      <c r="SQL57"/>
      <c r="SQM57"/>
      <c r="SQN57"/>
      <c r="SQO57"/>
      <c r="SQP57"/>
      <c r="SQQ57"/>
      <c r="SQR57"/>
      <c r="SQS57"/>
      <c r="SQT57"/>
      <c r="SQU57"/>
      <c r="SQV57"/>
      <c r="SQW57"/>
      <c r="SQX57"/>
      <c r="SQY57"/>
      <c r="SQZ57"/>
      <c r="SRA57"/>
      <c r="SRB57"/>
      <c r="SRC57"/>
      <c r="SRD57"/>
      <c r="SRE57"/>
      <c r="SRF57"/>
      <c r="SRG57"/>
      <c r="SRH57"/>
      <c r="SRI57"/>
      <c r="SRJ57"/>
      <c r="SRK57"/>
      <c r="SRL57"/>
      <c r="SRM57"/>
      <c r="SRN57"/>
      <c r="SRO57"/>
      <c r="SRP57"/>
      <c r="SRQ57"/>
      <c r="SRR57"/>
      <c r="SRS57"/>
      <c r="SRT57"/>
      <c r="SRU57"/>
      <c r="SRV57"/>
      <c r="SRW57"/>
      <c r="SRX57"/>
      <c r="SRY57"/>
      <c r="SRZ57"/>
      <c r="SSA57"/>
      <c r="SSB57"/>
      <c r="SSC57"/>
      <c r="SSD57"/>
      <c r="SSE57"/>
      <c r="SSF57"/>
      <c r="SSG57"/>
      <c r="SSH57"/>
      <c r="SSI57"/>
      <c r="SSJ57"/>
      <c r="SSK57"/>
      <c r="SSL57"/>
      <c r="SSM57"/>
      <c r="SSN57"/>
      <c r="SSO57"/>
      <c r="SSP57"/>
      <c r="SSQ57"/>
      <c r="SSR57"/>
      <c r="SSS57"/>
      <c r="SST57"/>
      <c r="SSU57"/>
      <c r="SSV57"/>
      <c r="SSW57"/>
      <c r="SSX57"/>
      <c r="SSY57"/>
      <c r="SSZ57"/>
      <c r="STA57"/>
      <c r="STB57"/>
      <c r="STC57"/>
      <c r="STD57"/>
      <c r="STE57"/>
      <c r="STF57"/>
      <c r="STG57"/>
      <c r="STH57"/>
      <c r="STI57"/>
      <c r="STJ57"/>
      <c r="STK57"/>
      <c r="STL57"/>
      <c r="STM57"/>
      <c r="STN57"/>
      <c r="STO57"/>
      <c r="STP57"/>
      <c r="STQ57"/>
      <c r="STR57"/>
      <c r="STS57"/>
      <c r="STT57"/>
      <c r="STU57"/>
      <c r="STV57"/>
      <c r="STW57"/>
      <c r="STX57"/>
      <c r="STY57"/>
      <c r="STZ57"/>
      <c r="SUA57"/>
      <c r="SUB57"/>
      <c r="SUC57"/>
      <c r="SUD57"/>
      <c r="SUE57"/>
      <c r="SUF57"/>
      <c r="SUG57"/>
      <c r="SUH57"/>
      <c r="SUI57"/>
      <c r="SUJ57"/>
      <c r="SUK57"/>
      <c r="SUL57"/>
      <c r="SUM57"/>
      <c r="SUN57"/>
      <c r="SUO57"/>
      <c r="SUP57"/>
      <c r="SUQ57"/>
      <c r="SUR57"/>
      <c r="SUS57"/>
      <c r="SUT57"/>
      <c r="SUU57"/>
      <c r="SUV57"/>
      <c r="SUW57"/>
      <c r="SUX57"/>
      <c r="SUY57"/>
      <c r="SUZ57"/>
      <c r="SVA57"/>
      <c r="SVB57"/>
      <c r="SVC57"/>
      <c r="SVD57"/>
      <c r="SVE57"/>
      <c r="SVF57"/>
      <c r="SVG57"/>
      <c r="SVH57"/>
      <c r="SVI57"/>
      <c r="SVJ57"/>
      <c r="SVK57"/>
      <c r="SVL57"/>
      <c r="SVM57"/>
      <c r="SVN57"/>
      <c r="SVO57"/>
      <c r="SVP57"/>
      <c r="SVQ57"/>
      <c r="SVR57"/>
      <c r="SVS57"/>
      <c r="SVT57"/>
      <c r="SVU57"/>
      <c r="SVV57"/>
      <c r="SVW57"/>
      <c r="SVX57"/>
      <c r="SVY57"/>
      <c r="SVZ57"/>
      <c r="SWA57"/>
      <c r="SWB57"/>
      <c r="SWC57"/>
      <c r="SWD57"/>
      <c r="SWE57"/>
      <c r="SWF57"/>
      <c r="SWG57"/>
      <c r="SWH57"/>
      <c r="SWI57"/>
      <c r="SWJ57"/>
      <c r="SWK57"/>
      <c r="SWL57"/>
      <c r="SWM57"/>
      <c r="SWN57"/>
      <c r="SWO57"/>
      <c r="SWP57"/>
      <c r="SWQ57"/>
      <c r="SWR57"/>
      <c r="SWS57"/>
      <c r="SWT57"/>
      <c r="SWU57"/>
      <c r="SWV57"/>
      <c r="SWW57"/>
      <c r="SWX57"/>
      <c r="SWY57"/>
      <c r="SWZ57"/>
      <c r="SXA57"/>
      <c r="SXB57"/>
      <c r="SXC57"/>
      <c r="SXD57"/>
      <c r="SXE57"/>
      <c r="SXF57"/>
      <c r="SXG57"/>
      <c r="SXH57"/>
      <c r="SXI57"/>
      <c r="SXJ57"/>
      <c r="SXK57"/>
      <c r="SXL57"/>
      <c r="SXM57"/>
      <c r="SXN57"/>
      <c r="SXO57"/>
      <c r="SXP57"/>
      <c r="SXQ57"/>
      <c r="SXR57"/>
      <c r="SXS57"/>
      <c r="SXT57"/>
      <c r="SXU57"/>
      <c r="SXV57"/>
      <c r="SXW57"/>
      <c r="SXX57"/>
      <c r="SXY57"/>
      <c r="SXZ57"/>
      <c r="SYA57"/>
      <c r="SYB57"/>
      <c r="SYC57"/>
      <c r="SYD57"/>
      <c r="SYE57"/>
      <c r="SYF57"/>
      <c r="SYG57"/>
      <c r="SYH57"/>
      <c r="SYI57"/>
      <c r="SYJ57"/>
      <c r="SYK57"/>
      <c r="SYL57"/>
      <c r="SYM57"/>
      <c r="SYN57"/>
      <c r="SYO57"/>
      <c r="SYP57"/>
      <c r="SYQ57"/>
      <c r="SYR57"/>
      <c r="SYS57"/>
      <c r="SYT57"/>
      <c r="SYU57"/>
      <c r="SYV57"/>
      <c r="SYW57"/>
      <c r="SYX57"/>
      <c r="SYY57"/>
      <c r="SYZ57"/>
      <c r="SZA57"/>
      <c r="SZB57"/>
      <c r="SZC57"/>
      <c r="SZD57"/>
      <c r="SZE57"/>
      <c r="SZF57"/>
      <c r="SZG57"/>
      <c r="SZH57"/>
      <c r="SZI57"/>
      <c r="SZJ57"/>
      <c r="SZK57"/>
      <c r="SZL57"/>
      <c r="SZM57"/>
      <c r="SZN57"/>
      <c r="SZO57"/>
      <c r="SZP57"/>
      <c r="SZQ57"/>
      <c r="SZR57"/>
      <c r="SZS57"/>
      <c r="SZT57"/>
      <c r="SZU57"/>
      <c r="SZV57"/>
      <c r="SZW57"/>
      <c r="SZX57"/>
      <c r="SZY57"/>
      <c r="SZZ57"/>
      <c r="TAA57"/>
      <c r="TAB57"/>
      <c r="TAC57"/>
      <c r="TAD57"/>
      <c r="TAE57"/>
      <c r="TAF57"/>
      <c r="TAG57"/>
      <c r="TAH57"/>
      <c r="TAI57"/>
      <c r="TAJ57"/>
      <c r="TAK57"/>
      <c r="TAL57"/>
      <c r="TAM57"/>
      <c r="TAN57"/>
      <c r="TAO57"/>
      <c r="TAP57"/>
      <c r="TAQ57"/>
      <c r="TAR57"/>
      <c r="TAS57"/>
      <c r="TAT57"/>
      <c r="TAU57"/>
      <c r="TAV57"/>
      <c r="TAW57"/>
      <c r="TAX57"/>
      <c r="TAY57"/>
      <c r="TAZ57"/>
      <c r="TBA57"/>
      <c r="TBB57"/>
      <c r="TBC57"/>
      <c r="TBD57"/>
      <c r="TBE57"/>
      <c r="TBF57"/>
      <c r="TBG57"/>
      <c r="TBH57"/>
      <c r="TBI57"/>
      <c r="TBJ57"/>
      <c r="TBK57"/>
      <c r="TBL57"/>
      <c r="TBM57"/>
      <c r="TBN57"/>
      <c r="TBO57"/>
      <c r="TBP57"/>
      <c r="TBQ57"/>
      <c r="TBR57"/>
      <c r="TBS57"/>
      <c r="TBT57"/>
      <c r="TBU57"/>
      <c r="TBV57"/>
      <c r="TBW57"/>
      <c r="TBX57"/>
      <c r="TBY57"/>
      <c r="TBZ57"/>
      <c r="TCA57"/>
      <c r="TCB57"/>
      <c r="TCC57"/>
      <c r="TCD57"/>
      <c r="TCE57"/>
      <c r="TCF57"/>
      <c r="TCG57"/>
      <c r="TCH57"/>
      <c r="TCI57"/>
      <c r="TCJ57"/>
      <c r="TCK57"/>
      <c r="TCL57"/>
      <c r="TCM57"/>
      <c r="TCN57"/>
      <c r="TCO57"/>
      <c r="TCP57"/>
      <c r="TCQ57"/>
      <c r="TCR57"/>
      <c r="TCS57"/>
      <c r="TCT57"/>
      <c r="TCU57"/>
      <c r="TCV57"/>
      <c r="TCW57"/>
      <c r="TCX57"/>
      <c r="TCY57"/>
      <c r="TCZ57"/>
      <c r="TDA57"/>
      <c r="TDB57"/>
      <c r="TDC57"/>
      <c r="TDD57"/>
      <c r="TDE57"/>
      <c r="TDF57"/>
      <c r="TDG57"/>
      <c r="TDH57"/>
      <c r="TDI57"/>
      <c r="TDJ57"/>
      <c r="TDK57"/>
      <c r="TDL57"/>
      <c r="TDM57"/>
      <c r="TDN57"/>
      <c r="TDO57"/>
      <c r="TDP57"/>
      <c r="TDQ57"/>
      <c r="TDR57"/>
      <c r="TDS57"/>
      <c r="TDT57"/>
      <c r="TDU57"/>
      <c r="TDV57"/>
      <c r="TDW57"/>
      <c r="TDX57"/>
      <c r="TDY57"/>
      <c r="TDZ57"/>
      <c r="TEA57"/>
      <c r="TEB57"/>
      <c r="TEC57"/>
      <c r="TED57"/>
      <c r="TEE57"/>
      <c r="TEF57"/>
      <c r="TEG57"/>
      <c r="TEH57"/>
      <c r="TEI57"/>
      <c r="TEJ57"/>
      <c r="TEK57"/>
      <c r="TEL57"/>
      <c r="TEM57"/>
      <c r="TEN57"/>
      <c r="TEO57"/>
      <c r="TEP57"/>
      <c r="TEQ57"/>
      <c r="TER57"/>
      <c r="TES57"/>
      <c r="TET57"/>
      <c r="TEU57"/>
      <c r="TEV57"/>
      <c r="TEW57"/>
      <c r="TEX57"/>
      <c r="TEY57"/>
      <c r="TEZ57"/>
      <c r="TFA57"/>
      <c r="TFB57"/>
      <c r="TFC57"/>
      <c r="TFD57"/>
      <c r="TFE57"/>
      <c r="TFF57"/>
      <c r="TFG57"/>
      <c r="TFH57"/>
      <c r="TFI57"/>
      <c r="TFJ57"/>
      <c r="TFK57"/>
      <c r="TFL57"/>
      <c r="TFM57"/>
      <c r="TFN57"/>
      <c r="TFO57"/>
      <c r="TFP57"/>
      <c r="TFQ57"/>
      <c r="TFR57"/>
      <c r="TFS57"/>
      <c r="TFT57"/>
      <c r="TFU57"/>
      <c r="TFV57"/>
      <c r="TFW57"/>
      <c r="TFX57"/>
      <c r="TFY57"/>
      <c r="TFZ57"/>
      <c r="TGA57"/>
      <c r="TGB57"/>
      <c r="TGC57"/>
      <c r="TGD57"/>
      <c r="TGE57"/>
      <c r="TGF57"/>
      <c r="TGG57"/>
      <c r="TGH57"/>
      <c r="TGI57"/>
      <c r="TGJ57"/>
      <c r="TGK57"/>
      <c r="TGL57"/>
      <c r="TGM57"/>
      <c r="TGN57"/>
      <c r="TGO57"/>
      <c r="TGP57"/>
      <c r="TGQ57"/>
      <c r="TGR57"/>
      <c r="TGS57"/>
      <c r="TGT57"/>
      <c r="TGU57"/>
      <c r="TGV57"/>
      <c r="TGW57"/>
      <c r="TGX57"/>
      <c r="TGY57"/>
      <c r="TGZ57"/>
      <c r="THA57"/>
      <c r="THB57"/>
      <c r="THC57"/>
      <c r="THD57"/>
      <c r="THE57"/>
      <c r="THF57"/>
      <c r="THG57"/>
      <c r="THH57"/>
      <c r="THI57"/>
      <c r="THJ57"/>
      <c r="THK57"/>
      <c r="THL57"/>
      <c r="THM57"/>
      <c r="THN57"/>
      <c r="THO57"/>
      <c r="THP57"/>
      <c r="THQ57"/>
      <c r="THR57"/>
      <c r="THS57"/>
      <c r="THT57"/>
      <c r="THU57"/>
      <c r="THV57"/>
      <c r="THW57"/>
      <c r="THX57"/>
      <c r="THY57"/>
      <c r="THZ57"/>
      <c r="TIA57"/>
      <c r="TIB57"/>
      <c r="TIC57"/>
      <c r="TID57"/>
      <c r="TIE57"/>
      <c r="TIF57"/>
      <c r="TIG57"/>
      <c r="TIH57"/>
      <c r="TII57"/>
      <c r="TIJ57"/>
      <c r="TIK57"/>
      <c r="TIL57"/>
      <c r="TIM57"/>
      <c r="TIN57"/>
      <c r="TIO57"/>
      <c r="TIP57"/>
      <c r="TIQ57"/>
      <c r="TIR57"/>
      <c r="TIS57"/>
      <c r="TIT57"/>
      <c r="TIU57"/>
      <c r="TIV57"/>
      <c r="TIW57"/>
      <c r="TIX57"/>
      <c r="TIY57"/>
      <c r="TIZ57"/>
      <c r="TJA57"/>
      <c r="TJB57"/>
      <c r="TJC57"/>
      <c r="TJD57"/>
      <c r="TJE57"/>
      <c r="TJF57"/>
      <c r="TJG57"/>
      <c r="TJH57"/>
      <c r="TJI57"/>
      <c r="TJJ57"/>
      <c r="TJK57"/>
      <c r="TJL57"/>
      <c r="TJM57"/>
      <c r="TJN57"/>
      <c r="TJO57"/>
      <c r="TJP57"/>
      <c r="TJQ57"/>
      <c r="TJR57"/>
      <c r="TJS57"/>
      <c r="TJT57"/>
      <c r="TJU57"/>
      <c r="TJV57"/>
      <c r="TJW57"/>
      <c r="TJX57"/>
      <c r="TJY57"/>
      <c r="TJZ57"/>
      <c r="TKA57"/>
      <c r="TKB57"/>
      <c r="TKC57"/>
      <c r="TKD57"/>
      <c r="TKE57"/>
      <c r="TKF57"/>
      <c r="TKG57"/>
      <c r="TKH57"/>
      <c r="TKI57"/>
      <c r="TKJ57"/>
      <c r="TKK57"/>
      <c r="TKL57"/>
      <c r="TKM57"/>
      <c r="TKN57"/>
      <c r="TKO57"/>
      <c r="TKP57"/>
      <c r="TKQ57"/>
      <c r="TKR57"/>
      <c r="TKS57"/>
      <c r="TKT57"/>
      <c r="TKU57"/>
      <c r="TKV57"/>
      <c r="TKW57"/>
      <c r="TKX57"/>
      <c r="TKY57"/>
      <c r="TKZ57"/>
      <c r="TLA57"/>
      <c r="TLB57"/>
      <c r="TLC57"/>
      <c r="TLD57"/>
      <c r="TLE57"/>
      <c r="TLF57"/>
      <c r="TLG57"/>
      <c r="TLH57"/>
      <c r="TLI57"/>
      <c r="TLJ57"/>
      <c r="TLK57"/>
      <c r="TLL57"/>
      <c r="TLM57"/>
      <c r="TLN57"/>
      <c r="TLO57"/>
      <c r="TLP57"/>
      <c r="TLQ57"/>
      <c r="TLR57"/>
      <c r="TLS57"/>
      <c r="TLT57"/>
      <c r="TLU57"/>
      <c r="TLV57"/>
      <c r="TLW57"/>
      <c r="TLX57"/>
      <c r="TLY57"/>
      <c r="TLZ57"/>
      <c r="TMA57"/>
      <c r="TMB57"/>
      <c r="TMC57"/>
      <c r="TMD57"/>
      <c r="TME57"/>
      <c r="TMF57"/>
      <c r="TMG57"/>
      <c r="TMH57"/>
      <c r="TMI57"/>
      <c r="TMJ57"/>
      <c r="TMK57"/>
      <c r="TML57"/>
      <c r="TMM57"/>
      <c r="TMN57"/>
      <c r="TMO57"/>
      <c r="TMP57"/>
      <c r="TMQ57"/>
      <c r="TMR57"/>
      <c r="TMS57"/>
      <c r="TMT57"/>
      <c r="TMU57"/>
      <c r="TMV57"/>
      <c r="TMW57"/>
      <c r="TMX57"/>
      <c r="TMY57"/>
      <c r="TMZ57"/>
      <c r="TNA57"/>
      <c r="TNB57"/>
      <c r="TNC57"/>
      <c r="TND57"/>
      <c r="TNE57"/>
      <c r="TNF57"/>
      <c r="TNG57"/>
      <c r="TNH57"/>
      <c r="TNI57"/>
      <c r="TNJ57"/>
      <c r="TNK57"/>
      <c r="TNL57"/>
      <c r="TNM57"/>
      <c r="TNN57"/>
      <c r="TNO57"/>
      <c r="TNP57"/>
      <c r="TNQ57"/>
      <c r="TNR57"/>
      <c r="TNS57"/>
      <c r="TNT57"/>
      <c r="TNU57"/>
      <c r="TNV57"/>
      <c r="TNW57"/>
      <c r="TNX57"/>
      <c r="TNY57"/>
      <c r="TNZ57"/>
      <c r="TOA57"/>
      <c r="TOB57"/>
      <c r="TOC57"/>
      <c r="TOD57"/>
      <c r="TOE57"/>
      <c r="TOF57"/>
      <c r="TOG57"/>
      <c r="TOH57"/>
      <c r="TOI57"/>
      <c r="TOJ57"/>
      <c r="TOK57"/>
      <c r="TOL57"/>
      <c r="TOM57"/>
      <c r="TON57"/>
      <c r="TOO57"/>
      <c r="TOP57"/>
      <c r="TOQ57"/>
      <c r="TOR57"/>
      <c r="TOS57"/>
      <c r="TOT57"/>
      <c r="TOU57"/>
      <c r="TOV57"/>
      <c r="TOW57"/>
      <c r="TOX57"/>
      <c r="TOY57"/>
      <c r="TOZ57"/>
      <c r="TPA57"/>
      <c r="TPB57"/>
      <c r="TPC57"/>
      <c r="TPD57"/>
      <c r="TPE57"/>
      <c r="TPF57"/>
      <c r="TPG57"/>
      <c r="TPH57"/>
      <c r="TPI57"/>
      <c r="TPJ57"/>
      <c r="TPK57"/>
      <c r="TPL57"/>
      <c r="TPM57"/>
      <c r="TPN57"/>
      <c r="TPO57"/>
      <c r="TPP57"/>
      <c r="TPQ57"/>
      <c r="TPR57"/>
      <c r="TPS57"/>
      <c r="TPT57"/>
      <c r="TPU57"/>
      <c r="TPV57"/>
      <c r="TPW57"/>
      <c r="TPX57"/>
      <c r="TPY57"/>
      <c r="TPZ57"/>
      <c r="TQA57"/>
      <c r="TQB57"/>
      <c r="TQC57"/>
      <c r="TQD57"/>
      <c r="TQE57"/>
      <c r="TQF57"/>
      <c r="TQG57"/>
      <c r="TQH57"/>
      <c r="TQI57"/>
      <c r="TQJ57"/>
      <c r="TQK57"/>
      <c r="TQL57"/>
      <c r="TQM57"/>
      <c r="TQN57"/>
      <c r="TQO57"/>
      <c r="TQP57"/>
      <c r="TQQ57"/>
      <c r="TQR57"/>
      <c r="TQS57"/>
      <c r="TQT57"/>
      <c r="TQU57"/>
      <c r="TQV57"/>
      <c r="TQW57"/>
      <c r="TQX57"/>
      <c r="TQY57"/>
      <c r="TQZ57"/>
      <c r="TRA57"/>
      <c r="TRB57"/>
      <c r="TRC57"/>
      <c r="TRD57"/>
      <c r="TRE57"/>
      <c r="TRF57"/>
      <c r="TRG57"/>
      <c r="TRH57"/>
      <c r="TRI57"/>
      <c r="TRJ57"/>
      <c r="TRK57"/>
      <c r="TRL57"/>
      <c r="TRM57"/>
      <c r="TRN57"/>
      <c r="TRO57"/>
      <c r="TRP57"/>
      <c r="TRQ57"/>
      <c r="TRR57"/>
      <c r="TRS57"/>
      <c r="TRT57"/>
      <c r="TRU57"/>
      <c r="TRV57"/>
      <c r="TRW57"/>
      <c r="TRX57"/>
      <c r="TRY57"/>
      <c r="TRZ57"/>
      <c r="TSA57"/>
      <c r="TSB57"/>
      <c r="TSC57"/>
      <c r="TSD57"/>
      <c r="TSE57"/>
      <c r="TSF57"/>
      <c r="TSG57"/>
      <c r="TSH57"/>
      <c r="TSI57"/>
      <c r="TSJ57"/>
      <c r="TSK57"/>
      <c r="TSL57"/>
      <c r="TSM57"/>
      <c r="TSN57"/>
      <c r="TSO57"/>
      <c r="TSP57"/>
      <c r="TSQ57"/>
      <c r="TSR57"/>
      <c r="TSS57"/>
      <c r="TST57"/>
      <c r="TSU57"/>
      <c r="TSV57"/>
      <c r="TSW57"/>
      <c r="TSX57"/>
      <c r="TSY57"/>
      <c r="TSZ57"/>
      <c r="TTA57"/>
      <c r="TTB57"/>
      <c r="TTC57"/>
      <c r="TTD57"/>
      <c r="TTE57"/>
      <c r="TTF57"/>
      <c r="TTG57"/>
      <c r="TTH57"/>
      <c r="TTI57"/>
      <c r="TTJ57"/>
      <c r="TTK57"/>
      <c r="TTL57"/>
      <c r="TTM57"/>
      <c r="TTN57"/>
      <c r="TTO57"/>
      <c r="TTP57"/>
      <c r="TTQ57"/>
      <c r="TTR57"/>
      <c r="TTS57"/>
      <c r="TTT57"/>
      <c r="TTU57"/>
      <c r="TTV57"/>
      <c r="TTW57"/>
      <c r="TTX57"/>
      <c r="TTY57"/>
      <c r="TTZ57"/>
      <c r="TUA57"/>
      <c r="TUB57"/>
      <c r="TUC57"/>
      <c r="TUD57"/>
      <c r="TUE57"/>
      <c r="TUF57"/>
      <c r="TUG57"/>
      <c r="TUH57"/>
      <c r="TUI57"/>
      <c r="TUJ57"/>
      <c r="TUK57"/>
      <c r="TUL57"/>
      <c r="TUM57"/>
      <c r="TUN57"/>
      <c r="TUO57"/>
      <c r="TUP57"/>
      <c r="TUQ57"/>
      <c r="TUR57"/>
      <c r="TUS57"/>
      <c r="TUT57"/>
      <c r="TUU57"/>
      <c r="TUV57"/>
      <c r="TUW57"/>
      <c r="TUX57"/>
      <c r="TUY57"/>
      <c r="TUZ57"/>
      <c r="TVA57"/>
      <c r="TVB57"/>
      <c r="TVC57"/>
      <c r="TVD57"/>
      <c r="TVE57"/>
      <c r="TVF57"/>
      <c r="TVG57"/>
      <c r="TVH57"/>
      <c r="TVI57"/>
      <c r="TVJ57"/>
      <c r="TVK57"/>
      <c r="TVL57"/>
      <c r="TVM57"/>
      <c r="TVN57"/>
      <c r="TVO57"/>
      <c r="TVP57"/>
      <c r="TVQ57"/>
      <c r="TVR57"/>
      <c r="TVS57"/>
      <c r="TVT57"/>
      <c r="TVU57"/>
      <c r="TVV57"/>
      <c r="TVW57"/>
      <c r="TVX57"/>
      <c r="TVY57"/>
      <c r="TVZ57"/>
      <c r="TWA57"/>
      <c r="TWB57"/>
      <c r="TWC57"/>
      <c r="TWD57"/>
      <c r="TWE57"/>
      <c r="TWF57"/>
      <c r="TWG57"/>
      <c r="TWH57"/>
      <c r="TWI57"/>
      <c r="TWJ57"/>
      <c r="TWK57"/>
      <c r="TWL57"/>
      <c r="TWM57"/>
      <c r="TWN57"/>
      <c r="TWO57"/>
      <c r="TWP57"/>
      <c r="TWQ57"/>
      <c r="TWR57"/>
      <c r="TWS57"/>
      <c r="TWT57"/>
      <c r="TWU57"/>
      <c r="TWV57"/>
      <c r="TWW57"/>
      <c r="TWX57"/>
      <c r="TWY57"/>
      <c r="TWZ57"/>
      <c r="TXA57"/>
      <c r="TXB57"/>
      <c r="TXC57"/>
      <c r="TXD57"/>
      <c r="TXE57"/>
      <c r="TXF57"/>
      <c r="TXG57"/>
      <c r="TXH57"/>
      <c r="TXI57"/>
      <c r="TXJ57"/>
      <c r="TXK57"/>
      <c r="TXL57"/>
      <c r="TXM57"/>
      <c r="TXN57"/>
      <c r="TXO57"/>
      <c r="TXP57"/>
      <c r="TXQ57"/>
      <c r="TXR57"/>
      <c r="TXS57"/>
      <c r="TXT57"/>
      <c r="TXU57"/>
      <c r="TXV57"/>
      <c r="TXW57"/>
      <c r="TXX57"/>
      <c r="TXY57"/>
      <c r="TXZ57"/>
      <c r="TYA57"/>
      <c r="TYB57"/>
      <c r="TYC57"/>
      <c r="TYD57"/>
      <c r="TYE57"/>
      <c r="TYF57"/>
      <c r="TYG57"/>
      <c r="TYH57"/>
      <c r="TYI57"/>
      <c r="TYJ57"/>
      <c r="TYK57"/>
      <c r="TYL57"/>
      <c r="TYM57"/>
      <c r="TYN57"/>
      <c r="TYO57"/>
      <c r="TYP57"/>
      <c r="TYQ57"/>
      <c r="TYR57"/>
      <c r="TYS57"/>
      <c r="TYT57"/>
      <c r="TYU57"/>
      <c r="TYV57"/>
      <c r="TYW57"/>
      <c r="TYX57"/>
      <c r="TYY57"/>
      <c r="TYZ57"/>
      <c r="TZA57"/>
      <c r="TZB57"/>
      <c r="TZC57"/>
      <c r="TZD57"/>
      <c r="TZE57"/>
      <c r="TZF57"/>
      <c r="TZG57"/>
      <c r="TZH57"/>
      <c r="TZI57"/>
      <c r="TZJ57"/>
      <c r="TZK57"/>
      <c r="TZL57"/>
      <c r="TZM57"/>
      <c r="TZN57"/>
      <c r="TZO57"/>
      <c r="TZP57"/>
      <c r="TZQ57"/>
      <c r="TZR57"/>
      <c r="TZS57"/>
      <c r="TZT57"/>
      <c r="TZU57"/>
      <c r="TZV57"/>
      <c r="TZW57"/>
      <c r="TZX57"/>
      <c r="TZY57"/>
      <c r="TZZ57"/>
      <c r="UAA57"/>
      <c r="UAB57"/>
      <c r="UAC57"/>
      <c r="UAD57"/>
      <c r="UAE57"/>
      <c r="UAF57"/>
      <c r="UAG57"/>
      <c r="UAH57"/>
      <c r="UAI57"/>
      <c r="UAJ57"/>
      <c r="UAK57"/>
      <c r="UAL57"/>
      <c r="UAM57"/>
      <c r="UAN57"/>
      <c r="UAO57"/>
      <c r="UAP57"/>
      <c r="UAQ57"/>
      <c r="UAR57"/>
      <c r="UAS57"/>
      <c r="UAT57"/>
      <c r="UAU57"/>
      <c r="UAV57"/>
      <c r="UAW57"/>
      <c r="UAX57"/>
      <c r="UAY57"/>
      <c r="UAZ57"/>
      <c r="UBA57"/>
      <c r="UBB57"/>
      <c r="UBC57"/>
      <c r="UBD57"/>
      <c r="UBE57"/>
      <c r="UBF57"/>
      <c r="UBG57"/>
      <c r="UBH57"/>
      <c r="UBI57"/>
      <c r="UBJ57"/>
      <c r="UBK57"/>
      <c r="UBL57"/>
      <c r="UBM57"/>
      <c r="UBN57"/>
      <c r="UBO57"/>
      <c r="UBP57"/>
      <c r="UBQ57"/>
      <c r="UBR57"/>
      <c r="UBS57"/>
      <c r="UBT57"/>
      <c r="UBU57"/>
      <c r="UBV57"/>
      <c r="UBW57"/>
      <c r="UBX57"/>
      <c r="UBY57"/>
      <c r="UBZ57"/>
      <c r="UCA57"/>
      <c r="UCB57"/>
      <c r="UCC57"/>
      <c r="UCD57"/>
      <c r="UCE57"/>
      <c r="UCF57"/>
      <c r="UCG57"/>
      <c r="UCH57"/>
      <c r="UCI57"/>
      <c r="UCJ57"/>
      <c r="UCK57"/>
      <c r="UCL57"/>
      <c r="UCM57"/>
      <c r="UCN57"/>
      <c r="UCO57"/>
      <c r="UCP57"/>
      <c r="UCQ57"/>
      <c r="UCR57"/>
      <c r="UCS57"/>
      <c r="UCT57"/>
      <c r="UCU57"/>
      <c r="UCV57"/>
      <c r="UCW57"/>
      <c r="UCX57"/>
      <c r="UCY57"/>
      <c r="UCZ57"/>
      <c r="UDA57"/>
      <c r="UDB57"/>
      <c r="UDC57"/>
      <c r="UDD57"/>
      <c r="UDE57"/>
      <c r="UDF57"/>
      <c r="UDG57"/>
      <c r="UDH57"/>
      <c r="UDI57"/>
      <c r="UDJ57"/>
      <c r="UDK57"/>
      <c r="UDL57"/>
      <c r="UDM57"/>
      <c r="UDN57"/>
      <c r="UDO57"/>
      <c r="UDP57"/>
      <c r="UDQ57"/>
      <c r="UDR57"/>
      <c r="UDS57"/>
      <c r="UDT57"/>
      <c r="UDU57"/>
      <c r="UDV57"/>
      <c r="UDW57"/>
      <c r="UDX57"/>
      <c r="UDY57"/>
      <c r="UDZ57"/>
      <c r="UEA57"/>
      <c r="UEB57"/>
      <c r="UEC57"/>
      <c r="UED57"/>
      <c r="UEE57"/>
      <c r="UEF57"/>
      <c r="UEG57"/>
      <c r="UEH57"/>
      <c r="UEI57"/>
      <c r="UEJ57"/>
      <c r="UEK57"/>
      <c r="UEL57"/>
      <c r="UEM57"/>
      <c r="UEN57"/>
      <c r="UEO57"/>
      <c r="UEP57"/>
      <c r="UEQ57"/>
      <c r="UER57"/>
      <c r="UES57"/>
      <c r="UET57"/>
      <c r="UEU57"/>
      <c r="UEV57"/>
      <c r="UEW57"/>
      <c r="UEX57"/>
      <c r="UEY57"/>
      <c r="UEZ57"/>
      <c r="UFA57"/>
      <c r="UFB57"/>
      <c r="UFC57"/>
      <c r="UFD57"/>
      <c r="UFE57"/>
      <c r="UFF57"/>
      <c r="UFG57"/>
      <c r="UFH57"/>
      <c r="UFI57"/>
      <c r="UFJ57"/>
      <c r="UFK57"/>
      <c r="UFL57"/>
      <c r="UFM57"/>
      <c r="UFN57"/>
      <c r="UFO57"/>
      <c r="UFP57"/>
      <c r="UFQ57"/>
      <c r="UFR57"/>
      <c r="UFS57"/>
      <c r="UFT57"/>
      <c r="UFU57"/>
      <c r="UFV57"/>
      <c r="UFW57"/>
      <c r="UFX57"/>
      <c r="UFY57"/>
      <c r="UFZ57"/>
      <c r="UGA57"/>
      <c r="UGB57"/>
      <c r="UGC57"/>
      <c r="UGD57"/>
      <c r="UGE57"/>
      <c r="UGF57"/>
      <c r="UGG57"/>
      <c r="UGH57"/>
      <c r="UGI57"/>
      <c r="UGJ57"/>
      <c r="UGK57"/>
      <c r="UGL57"/>
      <c r="UGM57"/>
      <c r="UGN57"/>
      <c r="UGO57"/>
      <c r="UGP57"/>
      <c r="UGQ57"/>
      <c r="UGR57"/>
      <c r="UGS57"/>
      <c r="UGT57"/>
      <c r="UGU57"/>
      <c r="UGV57"/>
      <c r="UGW57"/>
      <c r="UGX57"/>
      <c r="UGY57"/>
      <c r="UGZ57"/>
      <c r="UHA57"/>
      <c r="UHB57"/>
      <c r="UHC57"/>
      <c r="UHD57"/>
      <c r="UHE57"/>
      <c r="UHF57"/>
      <c r="UHG57"/>
      <c r="UHH57"/>
      <c r="UHI57"/>
      <c r="UHJ57"/>
      <c r="UHK57"/>
      <c r="UHL57"/>
      <c r="UHM57"/>
      <c r="UHN57"/>
      <c r="UHO57"/>
      <c r="UHP57"/>
      <c r="UHQ57"/>
      <c r="UHR57"/>
      <c r="UHS57"/>
      <c r="UHT57"/>
      <c r="UHU57"/>
      <c r="UHV57"/>
      <c r="UHW57"/>
      <c r="UHX57"/>
      <c r="UHY57"/>
      <c r="UHZ57"/>
      <c r="UIA57"/>
      <c r="UIB57"/>
      <c r="UIC57"/>
      <c r="UID57"/>
      <c r="UIE57"/>
      <c r="UIF57"/>
      <c r="UIG57"/>
      <c r="UIH57"/>
      <c r="UII57"/>
      <c r="UIJ57"/>
      <c r="UIK57"/>
      <c r="UIL57"/>
      <c r="UIM57"/>
      <c r="UIN57"/>
      <c r="UIO57"/>
      <c r="UIP57"/>
      <c r="UIQ57"/>
      <c r="UIR57"/>
      <c r="UIS57"/>
      <c r="UIT57"/>
      <c r="UIU57"/>
      <c r="UIV57"/>
      <c r="UIW57"/>
      <c r="UIX57"/>
      <c r="UIY57"/>
      <c r="UIZ57"/>
      <c r="UJA57"/>
      <c r="UJB57"/>
      <c r="UJC57"/>
      <c r="UJD57"/>
      <c r="UJE57"/>
      <c r="UJF57"/>
      <c r="UJG57"/>
      <c r="UJH57"/>
      <c r="UJI57"/>
      <c r="UJJ57"/>
      <c r="UJK57"/>
      <c r="UJL57"/>
      <c r="UJM57"/>
      <c r="UJN57"/>
      <c r="UJO57"/>
      <c r="UJP57"/>
      <c r="UJQ57"/>
      <c r="UJR57"/>
      <c r="UJS57"/>
      <c r="UJT57"/>
      <c r="UJU57"/>
      <c r="UJV57"/>
      <c r="UJW57"/>
      <c r="UJX57"/>
      <c r="UJY57"/>
      <c r="UJZ57"/>
      <c r="UKA57"/>
      <c r="UKB57"/>
      <c r="UKC57"/>
      <c r="UKD57"/>
      <c r="UKE57"/>
      <c r="UKF57"/>
      <c r="UKG57"/>
      <c r="UKH57"/>
      <c r="UKI57"/>
      <c r="UKJ57"/>
      <c r="UKK57"/>
      <c r="UKL57"/>
      <c r="UKM57"/>
      <c r="UKN57"/>
      <c r="UKO57"/>
      <c r="UKP57"/>
      <c r="UKQ57"/>
      <c r="UKR57"/>
      <c r="UKS57"/>
      <c r="UKT57"/>
      <c r="UKU57"/>
      <c r="UKV57"/>
      <c r="UKW57"/>
      <c r="UKX57"/>
      <c r="UKY57"/>
      <c r="UKZ57"/>
      <c r="ULA57"/>
      <c r="ULB57"/>
      <c r="ULC57"/>
      <c r="ULD57"/>
      <c r="ULE57"/>
      <c r="ULF57"/>
      <c r="ULG57"/>
      <c r="ULH57"/>
      <c r="ULI57"/>
      <c r="ULJ57"/>
      <c r="ULK57"/>
      <c r="ULL57"/>
      <c r="ULM57"/>
      <c r="ULN57"/>
      <c r="ULO57"/>
      <c r="ULP57"/>
      <c r="ULQ57"/>
      <c r="ULR57"/>
      <c r="ULS57"/>
      <c r="ULT57"/>
      <c r="ULU57"/>
      <c r="ULV57"/>
      <c r="ULW57"/>
      <c r="ULX57"/>
      <c r="ULY57"/>
      <c r="ULZ57"/>
      <c r="UMA57"/>
      <c r="UMB57"/>
      <c r="UMC57"/>
      <c r="UMD57"/>
      <c r="UME57"/>
      <c r="UMF57"/>
      <c r="UMG57"/>
      <c r="UMH57"/>
      <c r="UMI57"/>
      <c r="UMJ57"/>
      <c r="UMK57"/>
      <c r="UML57"/>
      <c r="UMM57"/>
      <c r="UMN57"/>
      <c r="UMO57"/>
      <c r="UMP57"/>
      <c r="UMQ57"/>
      <c r="UMR57"/>
      <c r="UMS57"/>
      <c r="UMT57"/>
      <c r="UMU57"/>
      <c r="UMV57"/>
      <c r="UMW57"/>
      <c r="UMX57"/>
      <c r="UMY57"/>
      <c r="UMZ57"/>
      <c r="UNA57"/>
      <c r="UNB57"/>
      <c r="UNC57"/>
      <c r="UND57"/>
      <c r="UNE57"/>
      <c r="UNF57"/>
      <c r="UNG57"/>
      <c r="UNH57"/>
      <c r="UNI57"/>
      <c r="UNJ57"/>
      <c r="UNK57"/>
      <c r="UNL57"/>
      <c r="UNM57"/>
      <c r="UNN57"/>
      <c r="UNO57"/>
      <c r="UNP57"/>
      <c r="UNQ57"/>
      <c r="UNR57"/>
      <c r="UNS57"/>
      <c r="UNT57"/>
      <c r="UNU57"/>
      <c r="UNV57"/>
      <c r="UNW57"/>
      <c r="UNX57"/>
      <c r="UNY57"/>
      <c r="UNZ57"/>
      <c r="UOA57"/>
      <c r="UOB57"/>
      <c r="UOC57"/>
      <c r="UOD57"/>
      <c r="UOE57"/>
      <c r="UOF57"/>
      <c r="UOG57"/>
      <c r="UOH57"/>
      <c r="UOI57"/>
      <c r="UOJ57"/>
      <c r="UOK57"/>
      <c r="UOL57"/>
      <c r="UOM57"/>
      <c r="UON57"/>
      <c r="UOO57"/>
      <c r="UOP57"/>
      <c r="UOQ57"/>
      <c r="UOR57"/>
      <c r="UOS57"/>
      <c r="UOT57"/>
      <c r="UOU57"/>
      <c r="UOV57"/>
      <c r="UOW57"/>
      <c r="UOX57"/>
      <c r="UOY57"/>
      <c r="UOZ57"/>
      <c r="UPA57"/>
      <c r="UPB57"/>
      <c r="UPC57"/>
      <c r="UPD57"/>
      <c r="UPE57"/>
      <c r="UPF57"/>
      <c r="UPG57"/>
      <c r="UPH57"/>
      <c r="UPI57"/>
      <c r="UPJ57"/>
      <c r="UPK57"/>
      <c r="UPL57"/>
      <c r="UPM57"/>
      <c r="UPN57"/>
      <c r="UPO57"/>
      <c r="UPP57"/>
      <c r="UPQ57"/>
      <c r="UPR57"/>
      <c r="UPS57"/>
      <c r="UPT57"/>
      <c r="UPU57"/>
      <c r="UPV57"/>
      <c r="UPW57"/>
      <c r="UPX57"/>
      <c r="UPY57"/>
      <c r="UPZ57"/>
      <c r="UQA57"/>
      <c r="UQB57"/>
      <c r="UQC57"/>
      <c r="UQD57"/>
      <c r="UQE57"/>
      <c r="UQF57"/>
      <c r="UQG57"/>
      <c r="UQH57"/>
      <c r="UQI57"/>
      <c r="UQJ57"/>
      <c r="UQK57"/>
      <c r="UQL57"/>
      <c r="UQM57"/>
      <c r="UQN57"/>
      <c r="UQO57"/>
      <c r="UQP57"/>
      <c r="UQQ57"/>
      <c r="UQR57"/>
      <c r="UQS57"/>
      <c r="UQT57"/>
      <c r="UQU57"/>
      <c r="UQV57"/>
      <c r="UQW57"/>
      <c r="UQX57"/>
      <c r="UQY57"/>
      <c r="UQZ57"/>
      <c r="URA57"/>
      <c r="URB57"/>
      <c r="URC57"/>
      <c r="URD57"/>
      <c r="URE57"/>
      <c r="URF57"/>
      <c r="URG57"/>
      <c r="URH57"/>
      <c r="URI57"/>
      <c r="URJ57"/>
      <c r="URK57"/>
      <c r="URL57"/>
      <c r="URM57"/>
      <c r="URN57"/>
      <c r="URO57"/>
      <c r="URP57"/>
      <c r="URQ57"/>
      <c r="URR57"/>
      <c r="URS57"/>
      <c r="URT57"/>
      <c r="URU57"/>
      <c r="URV57"/>
      <c r="URW57"/>
      <c r="URX57"/>
      <c r="URY57"/>
      <c r="URZ57"/>
      <c r="USA57"/>
      <c r="USB57"/>
      <c r="USC57"/>
      <c r="USD57"/>
      <c r="USE57"/>
      <c r="USF57"/>
      <c r="USG57"/>
      <c r="USH57"/>
      <c r="USI57"/>
      <c r="USJ57"/>
      <c r="USK57"/>
      <c r="USL57"/>
      <c r="USM57"/>
      <c r="USN57"/>
      <c r="USO57"/>
      <c r="USP57"/>
      <c r="USQ57"/>
      <c r="USR57"/>
      <c r="USS57"/>
      <c r="UST57"/>
      <c r="USU57"/>
      <c r="USV57"/>
      <c r="USW57"/>
      <c r="USX57"/>
      <c r="USY57"/>
      <c r="USZ57"/>
      <c r="UTA57"/>
      <c r="UTB57"/>
      <c r="UTC57"/>
      <c r="UTD57"/>
      <c r="UTE57"/>
      <c r="UTF57"/>
      <c r="UTG57"/>
      <c r="UTH57"/>
      <c r="UTI57"/>
      <c r="UTJ57"/>
      <c r="UTK57"/>
      <c r="UTL57"/>
      <c r="UTM57"/>
      <c r="UTN57"/>
      <c r="UTO57"/>
      <c r="UTP57"/>
      <c r="UTQ57"/>
      <c r="UTR57"/>
      <c r="UTS57"/>
      <c r="UTT57"/>
      <c r="UTU57"/>
      <c r="UTV57"/>
      <c r="UTW57"/>
      <c r="UTX57"/>
      <c r="UTY57"/>
      <c r="UTZ57"/>
      <c r="UUA57"/>
      <c r="UUB57"/>
      <c r="UUC57"/>
      <c r="UUD57"/>
      <c r="UUE57"/>
      <c r="UUF57"/>
      <c r="UUG57"/>
      <c r="UUH57"/>
      <c r="UUI57"/>
      <c r="UUJ57"/>
      <c r="UUK57"/>
      <c r="UUL57"/>
      <c r="UUM57"/>
      <c r="UUN57"/>
      <c r="UUO57"/>
      <c r="UUP57"/>
      <c r="UUQ57"/>
      <c r="UUR57"/>
      <c r="UUS57"/>
      <c r="UUT57"/>
      <c r="UUU57"/>
      <c r="UUV57"/>
      <c r="UUW57"/>
      <c r="UUX57"/>
      <c r="UUY57"/>
      <c r="UUZ57"/>
      <c r="UVA57"/>
      <c r="UVB57"/>
      <c r="UVC57"/>
      <c r="UVD57"/>
      <c r="UVE57"/>
      <c r="UVF57"/>
      <c r="UVG57"/>
      <c r="UVH57"/>
      <c r="UVI57"/>
      <c r="UVJ57"/>
      <c r="UVK57"/>
      <c r="UVL57"/>
      <c r="UVM57"/>
      <c r="UVN57"/>
      <c r="UVO57"/>
      <c r="UVP57"/>
      <c r="UVQ57"/>
      <c r="UVR57"/>
      <c r="UVS57"/>
      <c r="UVT57"/>
      <c r="UVU57"/>
      <c r="UVV57"/>
      <c r="UVW57"/>
      <c r="UVX57"/>
      <c r="UVY57"/>
      <c r="UVZ57"/>
      <c r="UWA57"/>
      <c r="UWB57"/>
      <c r="UWC57"/>
      <c r="UWD57"/>
      <c r="UWE57"/>
      <c r="UWF57"/>
      <c r="UWG57"/>
      <c r="UWH57"/>
      <c r="UWI57"/>
      <c r="UWJ57"/>
      <c r="UWK57"/>
      <c r="UWL57"/>
      <c r="UWM57"/>
      <c r="UWN57"/>
      <c r="UWO57"/>
      <c r="UWP57"/>
      <c r="UWQ57"/>
      <c r="UWR57"/>
      <c r="UWS57"/>
      <c r="UWT57"/>
      <c r="UWU57"/>
      <c r="UWV57"/>
      <c r="UWW57"/>
      <c r="UWX57"/>
      <c r="UWY57"/>
      <c r="UWZ57"/>
      <c r="UXA57"/>
      <c r="UXB57"/>
      <c r="UXC57"/>
      <c r="UXD57"/>
      <c r="UXE57"/>
      <c r="UXF57"/>
      <c r="UXG57"/>
      <c r="UXH57"/>
      <c r="UXI57"/>
      <c r="UXJ57"/>
      <c r="UXK57"/>
      <c r="UXL57"/>
      <c r="UXM57"/>
      <c r="UXN57"/>
      <c r="UXO57"/>
      <c r="UXP57"/>
      <c r="UXQ57"/>
      <c r="UXR57"/>
      <c r="UXS57"/>
      <c r="UXT57"/>
      <c r="UXU57"/>
      <c r="UXV57"/>
      <c r="UXW57"/>
      <c r="UXX57"/>
      <c r="UXY57"/>
      <c r="UXZ57"/>
      <c r="UYA57"/>
      <c r="UYB57"/>
      <c r="UYC57"/>
      <c r="UYD57"/>
      <c r="UYE57"/>
      <c r="UYF57"/>
      <c r="UYG57"/>
      <c r="UYH57"/>
      <c r="UYI57"/>
      <c r="UYJ57"/>
      <c r="UYK57"/>
      <c r="UYL57"/>
      <c r="UYM57"/>
      <c r="UYN57"/>
      <c r="UYO57"/>
      <c r="UYP57"/>
      <c r="UYQ57"/>
      <c r="UYR57"/>
      <c r="UYS57"/>
      <c r="UYT57"/>
      <c r="UYU57"/>
      <c r="UYV57"/>
      <c r="UYW57"/>
      <c r="UYX57"/>
      <c r="UYY57"/>
      <c r="UYZ57"/>
      <c r="UZA57"/>
      <c r="UZB57"/>
      <c r="UZC57"/>
      <c r="UZD57"/>
      <c r="UZE57"/>
      <c r="UZF57"/>
      <c r="UZG57"/>
      <c r="UZH57"/>
      <c r="UZI57"/>
      <c r="UZJ57"/>
      <c r="UZK57"/>
      <c r="UZL57"/>
      <c r="UZM57"/>
      <c r="UZN57"/>
      <c r="UZO57"/>
      <c r="UZP57"/>
      <c r="UZQ57"/>
      <c r="UZR57"/>
      <c r="UZS57"/>
      <c r="UZT57"/>
      <c r="UZU57"/>
      <c r="UZV57"/>
      <c r="UZW57"/>
      <c r="UZX57"/>
      <c r="UZY57"/>
      <c r="UZZ57"/>
      <c r="VAA57"/>
      <c r="VAB57"/>
      <c r="VAC57"/>
      <c r="VAD57"/>
      <c r="VAE57"/>
      <c r="VAF57"/>
      <c r="VAG57"/>
      <c r="VAH57"/>
      <c r="VAI57"/>
      <c r="VAJ57"/>
      <c r="VAK57"/>
      <c r="VAL57"/>
      <c r="VAM57"/>
      <c r="VAN57"/>
      <c r="VAO57"/>
      <c r="VAP57"/>
      <c r="VAQ57"/>
      <c r="VAR57"/>
      <c r="VAS57"/>
      <c r="VAT57"/>
      <c r="VAU57"/>
      <c r="VAV57"/>
      <c r="VAW57"/>
      <c r="VAX57"/>
      <c r="VAY57"/>
      <c r="VAZ57"/>
      <c r="VBA57"/>
      <c r="VBB57"/>
      <c r="VBC57"/>
      <c r="VBD57"/>
      <c r="VBE57"/>
      <c r="VBF57"/>
      <c r="VBG57"/>
      <c r="VBH57"/>
      <c r="VBI57"/>
      <c r="VBJ57"/>
      <c r="VBK57"/>
      <c r="VBL57"/>
      <c r="VBM57"/>
      <c r="VBN57"/>
      <c r="VBO57"/>
      <c r="VBP57"/>
      <c r="VBQ57"/>
      <c r="VBR57"/>
      <c r="VBS57"/>
      <c r="VBT57"/>
      <c r="VBU57"/>
      <c r="VBV57"/>
      <c r="VBW57"/>
      <c r="VBX57"/>
      <c r="VBY57"/>
      <c r="VBZ57"/>
      <c r="VCA57"/>
      <c r="VCB57"/>
      <c r="VCC57"/>
      <c r="VCD57"/>
      <c r="VCE57"/>
      <c r="VCF57"/>
      <c r="VCG57"/>
      <c r="VCH57"/>
      <c r="VCI57"/>
      <c r="VCJ57"/>
      <c r="VCK57"/>
      <c r="VCL57"/>
      <c r="VCM57"/>
      <c r="VCN57"/>
      <c r="VCO57"/>
      <c r="VCP57"/>
      <c r="VCQ57"/>
      <c r="VCR57"/>
      <c r="VCS57"/>
      <c r="VCT57"/>
      <c r="VCU57"/>
      <c r="VCV57"/>
      <c r="VCW57"/>
      <c r="VCX57"/>
      <c r="VCY57"/>
      <c r="VCZ57"/>
      <c r="VDA57"/>
      <c r="VDB57"/>
      <c r="VDC57"/>
      <c r="VDD57"/>
      <c r="VDE57"/>
      <c r="VDF57"/>
      <c r="VDG57"/>
      <c r="VDH57"/>
      <c r="VDI57"/>
      <c r="VDJ57"/>
      <c r="VDK57"/>
      <c r="VDL57"/>
      <c r="VDM57"/>
      <c r="VDN57"/>
      <c r="VDO57"/>
      <c r="VDP57"/>
      <c r="VDQ57"/>
      <c r="VDR57"/>
      <c r="VDS57"/>
      <c r="VDT57"/>
      <c r="VDU57"/>
      <c r="VDV57"/>
      <c r="VDW57"/>
      <c r="VDX57"/>
      <c r="VDY57"/>
      <c r="VDZ57"/>
      <c r="VEA57"/>
      <c r="VEB57"/>
      <c r="VEC57"/>
      <c r="VED57"/>
      <c r="VEE57"/>
      <c r="VEF57"/>
      <c r="VEG57"/>
      <c r="VEH57"/>
      <c r="VEI57"/>
      <c r="VEJ57"/>
      <c r="VEK57"/>
      <c r="VEL57"/>
      <c r="VEM57"/>
      <c r="VEN57"/>
      <c r="VEO57"/>
      <c r="VEP57"/>
      <c r="VEQ57"/>
      <c r="VER57"/>
      <c r="VES57"/>
      <c r="VET57"/>
      <c r="VEU57"/>
      <c r="VEV57"/>
      <c r="VEW57"/>
      <c r="VEX57"/>
      <c r="VEY57"/>
      <c r="VEZ57"/>
      <c r="VFA57"/>
      <c r="VFB57"/>
      <c r="VFC57"/>
      <c r="VFD57"/>
      <c r="VFE57"/>
      <c r="VFF57"/>
      <c r="VFG57"/>
      <c r="VFH57"/>
      <c r="VFI57"/>
      <c r="VFJ57"/>
      <c r="VFK57"/>
      <c r="VFL57"/>
      <c r="VFM57"/>
      <c r="VFN57"/>
      <c r="VFO57"/>
      <c r="VFP57"/>
      <c r="VFQ57"/>
      <c r="VFR57"/>
      <c r="VFS57"/>
      <c r="VFT57"/>
      <c r="VFU57"/>
      <c r="VFV57"/>
      <c r="VFW57"/>
      <c r="VFX57"/>
      <c r="VFY57"/>
      <c r="VFZ57"/>
      <c r="VGA57"/>
      <c r="VGB57"/>
      <c r="VGC57"/>
      <c r="VGD57"/>
      <c r="VGE57"/>
      <c r="VGF57"/>
      <c r="VGG57"/>
      <c r="VGH57"/>
      <c r="VGI57"/>
      <c r="VGJ57"/>
      <c r="VGK57"/>
      <c r="VGL57"/>
      <c r="VGM57"/>
      <c r="VGN57"/>
      <c r="VGO57"/>
      <c r="VGP57"/>
      <c r="VGQ57"/>
      <c r="VGR57"/>
      <c r="VGS57"/>
      <c r="VGT57"/>
      <c r="VGU57"/>
      <c r="VGV57"/>
      <c r="VGW57"/>
      <c r="VGX57"/>
      <c r="VGY57"/>
      <c r="VGZ57"/>
      <c r="VHA57"/>
      <c r="VHB57"/>
      <c r="VHC57"/>
      <c r="VHD57"/>
      <c r="VHE57"/>
      <c r="VHF57"/>
      <c r="VHG57"/>
      <c r="VHH57"/>
      <c r="VHI57"/>
      <c r="VHJ57"/>
      <c r="VHK57"/>
      <c r="VHL57"/>
      <c r="VHM57"/>
      <c r="VHN57"/>
      <c r="VHO57"/>
      <c r="VHP57"/>
      <c r="VHQ57"/>
      <c r="VHR57"/>
      <c r="VHS57"/>
      <c r="VHT57"/>
      <c r="VHU57"/>
      <c r="VHV57"/>
      <c r="VHW57"/>
      <c r="VHX57"/>
      <c r="VHY57"/>
      <c r="VHZ57"/>
      <c r="VIA57"/>
      <c r="VIB57"/>
      <c r="VIC57"/>
      <c r="VID57"/>
      <c r="VIE57"/>
      <c r="VIF57"/>
      <c r="VIG57"/>
      <c r="VIH57"/>
      <c r="VII57"/>
      <c r="VIJ57"/>
      <c r="VIK57"/>
      <c r="VIL57"/>
      <c r="VIM57"/>
      <c r="VIN57"/>
      <c r="VIO57"/>
      <c r="VIP57"/>
      <c r="VIQ57"/>
      <c r="VIR57"/>
      <c r="VIS57"/>
      <c r="VIT57"/>
      <c r="VIU57"/>
      <c r="VIV57"/>
      <c r="VIW57"/>
      <c r="VIX57"/>
      <c r="VIY57"/>
      <c r="VIZ57"/>
      <c r="VJA57"/>
      <c r="VJB57"/>
      <c r="VJC57"/>
      <c r="VJD57"/>
      <c r="VJE57"/>
      <c r="VJF57"/>
      <c r="VJG57"/>
      <c r="VJH57"/>
      <c r="VJI57"/>
      <c r="VJJ57"/>
      <c r="VJK57"/>
      <c r="VJL57"/>
      <c r="VJM57"/>
      <c r="VJN57"/>
      <c r="VJO57"/>
      <c r="VJP57"/>
      <c r="VJQ57"/>
      <c r="VJR57"/>
      <c r="VJS57"/>
      <c r="VJT57"/>
      <c r="VJU57"/>
      <c r="VJV57"/>
      <c r="VJW57"/>
      <c r="VJX57"/>
      <c r="VJY57"/>
      <c r="VJZ57"/>
      <c r="VKA57"/>
      <c r="VKB57"/>
      <c r="VKC57"/>
      <c r="VKD57"/>
      <c r="VKE57"/>
      <c r="VKF57"/>
      <c r="VKG57"/>
      <c r="VKH57"/>
      <c r="VKI57"/>
      <c r="VKJ57"/>
      <c r="VKK57"/>
      <c r="VKL57"/>
      <c r="VKM57"/>
      <c r="VKN57"/>
      <c r="VKO57"/>
      <c r="VKP57"/>
      <c r="VKQ57"/>
      <c r="VKR57"/>
      <c r="VKS57"/>
      <c r="VKT57"/>
      <c r="VKU57"/>
      <c r="VKV57"/>
      <c r="VKW57"/>
      <c r="VKX57"/>
      <c r="VKY57"/>
      <c r="VKZ57"/>
      <c r="VLA57"/>
      <c r="VLB57"/>
      <c r="VLC57"/>
      <c r="VLD57"/>
      <c r="VLE57"/>
      <c r="VLF57"/>
      <c r="VLG57"/>
      <c r="VLH57"/>
      <c r="VLI57"/>
      <c r="VLJ57"/>
      <c r="VLK57"/>
      <c r="VLL57"/>
      <c r="VLM57"/>
      <c r="VLN57"/>
      <c r="VLO57"/>
      <c r="VLP57"/>
      <c r="VLQ57"/>
      <c r="VLR57"/>
      <c r="VLS57"/>
      <c r="VLT57"/>
      <c r="VLU57"/>
      <c r="VLV57"/>
      <c r="VLW57"/>
      <c r="VLX57"/>
      <c r="VLY57"/>
      <c r="VLZ57"/>
      <c r="VMA57"/>
      <c r="VMB57"/>
      <c r="VMC57"/>
      <c r="VMD57"/>
      <c r="VME57"/>
      <c r="VMF57"/>
      <c r="VMG57"/>
      <c r="VMH57"/>
      <c r="VMI57"/>
      <c r="VMJ57"/>
      <c r="VMK57"/>
      <c r="VML57"/>
      <c r="VMM57"/>
      <c r="VMN57"/>
      <c r="VMO57"/>
      <c r="VMP57"/>
      <c r="VMQ57"/>
      <c r="VMR57"/>
      <c r="VMS57"/>
      <c r="VMT57"/>
      <c r="VMU57"/>
      <c r="VMV57"/>
      <c r="VMW57"/>
      <c r="VMX57"/>
      <c r="VMY57"/>
      <c r="VMZ57"/>
      <c r="VNA57"/>
      <c r="VNB57"/>
      <c r="VNC57"/>
      <c r="VND57"/>
      <c r="VNE57"/>
      <c r="VNF57"/>
      <c r="VNG57"/>
      <c r="VNH57"/>
      <c r="VNI57"/>
      <c r="VNJ57"/>
      <c r="VNK57"/>
      <c r="VNL57"/>
      <c r="VNM57"/>
      <c r="VNN57"/>
      <c r="VNO57"/>
      <c r="VNP57"/>
      <c r="VNQ57"/>
      <c r="VNR57"/>
      <c r="VNS57"/>
      <c r="VNT57"/>
      <c r="VNU57"/>
      <c r="VNV57"/>
      <c r="VNW57"/>
      <c r="VNX57"/>
      <c r="VNY57"/>
      <c r="VNZ57"/>
      <c r="VOA57"/>
      <c r="VOB57"/>
      <c r="VOC57"/>
      <c r="VOD57"/>
      <c r="VOE57"/>
      <c r="VOF57"/>
      <c r="VOG57"/>
      <c r="VOH57"/>
      <c r="VOI57"/>
      <c r="VOJ57"/>
      <c r="VOK57"/>
      <c r="VOL57"/>
      <c r="VOM57"/>
      <c r="VON57"/>
      <c r="VOO57"/>
      <c r="VOP57"/>
      <c r="VOQ57"/>
      <c r="VOR57"/>
      <c r="VOS57"/>
      <c r="VOT57"/>
      <c r="VOU57"/>
      <c r="VOV57"/>
      <c r="VOW57"/>
      <c r="VOX57"/>
      <c r="VOY57"/>
      <c r="VOZ57"/>
      <c r="VPA57"/>
      <c r="VPB57"/>
      <c r="VPC57"/>
      <c r="VPD57"/>
      <c r="VPE57"/>
      <c r="VPF57"/>
      <c r="VPG57"/>
      <c r="VPH57"/>
      <c r="VPI57"/>
      <c r="VPJ57"/>
      <c r="VPK57"/>
      <c r="VPL57"/>
      <c r="VPM57"/>
      <c r="VPN57"/>
      <c r="VPO57"/>
      <c r="VPP57"/>
      <c r="VPQ57"/>
      <c r="VPR57"/>
      <c r="VPS57"/>
      <c r="VPT57"/>
      <c r="VPU57"/>
      <c r="VPV57"/>
      <c r="VPW57"/>
      <c r="VPX57"/>
      <c r="VPY57"/>
      <c r="VPZ57"/>
      <c r="VQA57"/>
      <c r="VQB57"/>
      <c r="VQC57"/>
      <c r="VQD57"/>
      <c r="VQE57"/>
      <c r="VQF57"/>
      <c r="VQG57"/>
      <c r="VQH57"/>
      <c r="VQI57"/>
      <c r="VQJ57"/>
      <c r="VQK57"/>
      <c r="VQL57"/>
      <c r="VQM57"/>
      <c r="VQN57"/>
      <c r="VQO57"/>
      <c r="VQP57"/>
      <c r="VQQ57"/>
      <c r="VQR57"/>
      <c r="VQS57"/>
      <c r="VQT57"/>
      <c r="VQU57"/>
      <c r="VQV57"/>
      <c r="VQW57"/>
      <c r="VQX57"/>
      <c r="VQY57"/>
      <c r="VQZ57"/>
      <c r="VRA57"/>
      <c r="VRB57"/>
      <c r="VRC57"/>
      <c r="VRD57"/>
      <c r="VRE57"/>
      <c r="VRF57"/>
      <c r="VRG57"/>
      <c r="VRH57"/>
      <c r="VRI57"/>
      <c r="VRJ57"/>
      <c r="VRK57"/>
      <c r="VRL57"/>
      <c r="VRM57"/>
      <c r="VRN57"/>
      <c r="VRO57"/>
      <c r="VRP57"/>
      <c r="VRQ57"/>
      <c r="VRR57"/>
      <c r="VRS57"/>
      <c r="VRT57"/>
      <c r="VRU57"/>
      <c r="VRV57"/>
      <c r="VRW57"/>
      <c r="VRX57"/>
      <c r="VRY57"/>
      <c r="VRZ57"/>
      <c r="VSA57"/>
      <c r="VSB57"/>
      <c r="VSC57"/>
      <c r="VSD57"/>
      <c r="VSE57"/>
      <c r="VSF57"/>
      <c r="VSG57"/>
      <c r="VSH57"/>
      <c r="VSI57"/>
      <c r="VSJ57"/>
      <c r="VSK57"/>
      <c r="VSL57"/>
      <c r="VSM57"/>
      <c r="VSN57"/>
      <c r="VSO57"/>
      <c r="VSP57"/>
      <c r="VSQ57"/>
      <c r="VSR57"/>
      <c r="VSS57"/>
      <c r="VST57"/>
      <c r="VSU57"/>
      <c r="VSV57"/>
      <c r="VSW57"/>
      <c r="VSX57"/>
      <c r="VSY57"/>
      <c r="VSZ57"/>
      <c r="VTA57"/>
      <c r="VTB57"/>
      <c r="VTC57"/>
      <c r="VTD57"/>
      <c r="VTE57"/>
      <c r="VTF57"/>
      <c r="VTG57"/>
      <c r="VTH57"/>
      <c r="VTI57"/>
      <c r="VTJ57"/>
      <c r="VTK57"/>
      <c r="VTL57"/>
      <c r="VTM57"/>
      <c r="VTN57"/>
      <c r="VTO57"/>
      <c r="VTP57"/>
      <c r="VTQ57"/>
      <c r="VTR57"/>
      <c r="VTS57"/>
      <c r="VTT57"/>
      <c r="VTU57"/>
      <c r="VTV57"/>
      <c r="VTW57"/>
      <c r="VTX57"/>
      <c r="VTY57"/>
      <c r="VTZ57"/>
      <c r="VUA57"/>
      <c r="VUB57"/>
      <c r="VUC57"/>
      <c r="VUD57"/>
      <c r="VUE57"/>
      <c r="VUF57"/>
      <c r="VUG57"/>
      <c r="VUH57"/>
      <c r="VUI57"/>
      <c r="VUJ57"/>
      <c r="VUK57"/>
      <c r="VUL57"/>
      <c r="VUM57"/>
      <c r="VUN57"/>
      <c r="VUO57"/>
      <c r="VUP57"/>
      <c r="VUQ57"/>
      <c r="VUR57"/>
      <c r="VUS57"/>
      <c r="VUT57"/>
      <c r="VUU57"/>
      <c r="VUV57"/>
      <c r="VUW57"/>
      <c r="VUX57"/>
      <c r="VUY57"/>
      <c r="VUZ57"/>
      <c r="VVA57"/>
      <c r="VVB57"/>
      <c r="VVC57"/>
      <c r="VVD57"/>
      <c r="VVE57"/>
      <c r="VVF57"/>
      <c r="VVG57"/>
      <c r="VVH57"/>
      <c r="VVI57"/>
      <c r="VVJ57"/>
      <c r="VVK57"/>
      <c r="VVL57"/>
      <c r="VVM57"/>
      <c r="VVN57"/>
      <c r="VVO57"/>
      <c r="VVP57"/>
      <c r="VVQ57"/>
      <c r="VVR57"/>
      <c r="VVS57"/>
      <c r="VVT57"/>
      <c r="VVU57"/>
      <c r="VVV57"/>
      <c r="VVW57"/>
      <c r="VVX57"/>
      <c r="VVY57"/>
      <c r="VVZ57"/>
      <c r="VWA57"/>
      <c r="VWB57"/>
      <c r="VWC57"/>
      <c r="VWD57"/>
      <c r="VWE57"/>
      <c r="VWF57"/>
      <c r="VWG57"/>
      <c r="VWH57"/>
      <c r="VWI57"/>
      <c r="VWJ57"/>
      <c r="VWK57"/>
      <c r="VWL57"/>
      <c r="VWM57"/>
      <c r="VWN57"/>
      <c r="VWO57"/>
      <c r="VWP57"/>
      <c r="VWQ57"/>
      <c r="VWR57"/>
      <c r="VWS57"/>
      <c r="VWT57"/>
      <c r="VWU57"/>
      <c r="VWV57"/>
      <c r="VWW57"/>
      <c r="VWX57"/>
      <c r="VWY57"/>
      <c r="VWZ57"/>
      <c r="VXA57"/>
      <c r="VXB57"/>
      <c r="VXC57"/>
      <c r="VXD57"/>
      <c r="VXE57"/>
      <c r="VXF57"/>
      <c r="VXG57"/>
      <c r="VXH57"/>
      <c r="VXI57"/>
      <c r="VXJ57"/>
      <c r="VXK57"/>
      <c r="VXL57"/>
      <c r="VXM57"/>
      <c r="VXN57"/>
      <c r="VXO57"/>
      <c r="VXP57"/>
      <c r="VXQ57"/>
      <c r="VXR57"/>
      <c r="VXS57"/>
      <c r="VXT57"/>
      <c r="VXU57"/>
      <c r="VXV57"/>
      <c r="VXW57"/>
      <c r="VXX57"/>
      <c r="VXY57"/>
      <c r="VXZ57"/>
      <c r="VYA57"/>
      <c r="VYB57"/>
      <c r="VYC57"/>
      <c r="VYD57"/>
      <c r="VYE57"/>
      <c r="VYF57"/>
      <c r="VYG57"/>
      <c r="VYH57"/>
      <c r="VYI57"/>
      <c r="VYJ57"/>
      <c r="VYK57"/>
      <c r="VYL57"/>
      <c r="VYM57"/>
      <c r="VYN57"/>
      <c r="VYO57"/>
      <c r="VYP57"/>
      <c r="VYQ57"/>
      <c r="VYR57"/>
      <c r="VYS57"/>
      <c r="VYT57"/>
      <c r="VYU57"/>
      <c r="VYV57"/>
      <c r="VYW57"/>
      <c r="VYX57"/>
      <c r="VYY57"/>
      <c r="VYZ57"/>
      <c r="VZA57"/>
      <c r="VZB57"/>
      <c r="VZC57"/>
      <c r="VZD57"/>
      <c r="VZE57"/>
      <c r="VZF57"/>
      <c r="VZG57"/>
      <c r="VZH57"/>
      <c r="VZI57"/>
      <c r="VZJ57"/>
      <c r="VZK57"/>
      <c r="VZL57"/>
      <c r="VZM57"/>
      <c r="VZN57"/>
      <c r="VZO57"/>
      <c r="VZP57"/>
      <c r="VZQ57"/>
      <c r="VZR57"/>
      <c r="VZS57"/>
      <c r="VZT57"/>
      <c r="VZU57"/>
      <c r="VZV57"/>
      <c r="VZW57"/>
      <c r="VZX57"/>
      <c r="VZY57"/>
      <c r="VZZ57"/>
      <c r="WAA57"/>
      <c r="WAB57"/>
      <c r="WAC57"/>
      <c r="WAD57"/>
      <c r="WAE57"/>
      <c r="WAF57"/>
      <c r="WAG57"/>
      <c r="WAH57"/>
      <c r="WAI57"/>
      <c r="WAJ57"/>
      <c r="WAK57"/>
      <c r="WAL57"/>
      <c r="WAM57"/>
      <c r="WAN57"/>
      <c r="WAO57"/>
      <c r="WAP57"/>
      <c r="WAQ57"/>
      <c r="WAR57"/>
      <c r="WAS57"/>
      <c r="WAT57"/>
      <c r="WAU57"/>
      <c r="WAV57"/>
      <c r="WAW57"/>
      <c r="WAX57"/>
      <c r="WAY57"/>
      <c r="WAZ57"/>
      <c r="WBA57"/>
      <c r="WBB57"/>
      <c r="WBC57"/>
      <c r="WBD57"/>
      <c r="WBE57"/>
      <c r="WBF57"/>
      <c r="WBG57"/>
      <c r="WBH57"/>
      <c r="WBI57"/>
      <c r="WBJ57"/>
      <c r="WBK57"/>
      <c r="WBL57"/>
      <c r="WBM57"/>
      <c r="WBN57"/>
      <c r="WBO57"/>
      <c r="WBP57"/>
      <c r="WBQ57"/>
      <c r="WBR57"/>
      <c r="WBS57"/>
      <c r="WBT57"/>
      <c r="WBU57"/>
      <c r="WBV57"/>
      <c r="WBW57"/>
      <c r="WBX57"/>
      <c r="WBY57"/>
      <c r="WBZ57"/>
      <c r="WCA57"/>
      <c r="WCB57"/>
      <c r="WCC57"/>
      <c r="WCD57"/>
      <c r="WCE57"/>
      <c r="WCF57"/>
      <c r="WCG57"/>
      <c r="WCH57"/>
      <c r="WCI57"/>
      <c r="WCJ57"/>
      <c r="WCK57"/>
      <c r="WCL57"/>
      <c r="WCM57"/>
      <c r="WCN57"/>
      <c r="WCO57"/>
      <c r="WCP57"/>
      <c r="WCQ57"/>
      <c r="WCR57"/>
      <c r="WCS57"/>
      <c r="WCT57"/>
      <c r="WCU57"/>
      <c r="WCV57"/>
      <c r="WCW57"/>
      <c r="WCX57"/>
      <c r="WCY57"/>
      <c r="WCZ57"/>
      <c r="WDA57"/>
      <c r="WDB57"/>
      <c r="WDC57"/>
      <c r="WDD57"/>
      <c r="WDE57"/>
      <c r="WDF57"/>
      <c r="WDG57"/>
      <c r="WDH57"/>
      <c r="WDI57"/>
      <c r="WDJ57"/>
      <c r="WDK57"/>
      <c r="WDL57"/>
      <c r="WDM57"/>
      <c r="WDN57"/>
      <c r="WDO57"/>
      <c r="WDP57"/>
      <c r="WDQ57"/>
      <c r="WDR57"/>
      <c r="WDS57"/>
      <c r="WDT57"/>
      <c r="WDU57"/>
      <c r="WDV57"/>
      <c r="WDW57"/>
      <c r="WDX57"/>
      <c r="WDY57"/>
      <c r="WDZ57"/>
      <c r="WEA57"/>
      <c r="WEB57"/>
      <c r="WEC57"/>
      <c r="WED57"/>
      <c r="WEE57"/>
      <c r="WEF57"/>
      <c r="WEG57"/>
      <c r="WEH57"/>
      <c r="WEI57"/>
      <c r="WEJ57"/>
      <c r="WEK57"/>
      <c r="WEL57"/>
      <c r="WEM57"/>
      <c r="WEN57"/>
      <c r="WEO57"/>
      <c r="WEP57"/>
      <c r="WEQ57"/>
      <c r="WER57"/>
      <c r="WES57"/>
      <c r="WET57"/>
      <c r="WEU57"/>
      <c r="WEV57"/>
      <c r="WEW57"/>
      <c r="WEX57"/>
      <c r="WEY57"/>
      <c r="WEZ57"/>
      <c r="WFA57"/>
      <c r="WFB57"/>
      <c r="WFC57"/>
      <c r="WFD57"/>
      <c r="WFE57"/>
      <c r="WFF57"/>
      <c r="WFG57"/>
      <c r="WFH57"/>
      <c r="WFI57"/>
      <c r="WFJ57"/>
      <c r="WFK57"/>
      <c r="WFL57"/>
      <c r="WFM57"/>
      <c r="WFN57"/>
      <c r="WFO57"/>
      <c r="WFP57"/>
      <c r="WFQ57"/>
      <c r="WFR57"/>
      <c r="WFS57"/>
      <c r="WFT57"/>
      <c r="WFU57"/>
      <c r="WFV57"/>
      <c r="WFW57"/>
      <c r="WFX57"/>
      <c r="WFY57"/>
      <c r="WFZ57"/>
      <c r="WGA57"/>
      <c r="WGB57"/>
      <c r="WGC57"/>
      <c r="WGD57"/>
      <c r="WGE57"/>
      <c r="WGF57"/>
      <c r="WGG57"/>
      <c r="WGH57"/>
      <c r="WGI57"/>
      <c r="WGJ57"/>
      <c r="WGK57"/>
      <c r="WGL57"/>
      <c r="WGM57"/>
      <c r="WGN57"/>
      <c r="WGO57"/>
      <c r="WGP57"/>
      <c r="WGQ57"/>
      <c r="WGR57"/>
      <c r="WGS57"/>
      <c r="WGT57"/>
      <c r="WGU57"/>
      <c r="WGV57"/>
      <c r="WGW57"/>
      <c r="WGX57"/>
      <c r="WGY57"/>
      <c r="WGZ57"/>
      <c r="WHA57"/>
      <c r="WHB57"/>
      <c r="WHC57"/>
      <c r="WHD57"/>
      <c r="WHE57"/>
      <c r="WHF57"/>
      <c r="WHG57"/>
      <c r="WHH57"/>
      <c r="WHI57"/>
      <c r="WHJ57"/>
      <c r="WHK57"/>
      <c r="WHL57"/>
      <c r="WHM57"/>
      <c r="WHN57"/>
      <c r="WHO57"/>
      <c r="WHP57"/>
      <c r="WHQ57"/>
      <c r="WHR57"/>
      <c r="WHS57"/>
      <c r="WHT57"/>
      <c r="WHU57"/>
      <c r="WHV57"/>
      <c r="WHW57"/>
      <c r="WHX57"/>
      <c r="WHY57"/>
      <c r="WHZ57"/>
      <c r="WIA57"/>
      <c r="WIB57"/>
      <c r="WIC57"/>
      <c r="WID57"/>
      <c r="WIE57"/>
      <c r="WIF57"/>
      <c r="WIG57"/>
      <c r="WIH57"/>
      <c r="WII57"/>
      <c r="WIJ57"/>
      <c r="WIK57"/>
      <c r="WIL57"/>
      <c r="WIM57"/>
      <c r="WIN57"/>
      <c r="WIO57"/>
      <c r="WIP57"/>
      <c r="WIQ57"/>
      <c r="WIR57"/>
      <c r="WIS57"/>
      <c r="WIT57"/>
      <c r="WIU57"/>
      <c r="WIV57"/>
      <c r="WIW57"/>
      <c r="WIX57"/>
      <c r="WIY57"/>
      <c r="WIZ57"/>
      <c r="WJA57"/>
      <c r="WJB57"/>
      <c r="WJC57"/>
      <c r="WJD57"/>
      <c r="WJE57"/>
      <c r="WJF57"/>
      <c r="WJG57"/>
      <c r="WJH57"/>
      <c r="WJI57"/>
      <c r="WJJ57"/>
      <c r="WJK57"/>
      <c r="WJL57"/>
      <c r="WJM57"/>
      <c r="WJN57"/>
      <c r="WJO57"/>
      <c r="WJP57"/>
      <c r="WJQ57"/>
      <c r="WJR57"/>
      <c r="WJS57"/>
      <c r="WJT57"/>
      <c r="WJU57"/>
      <c r="WJV57"/>
      <c r="WJW57"/>
      <c r="WJX57"/>
      <c r="WJY57"/>
      <c r="WJZ57"/>
      <c r="WKA57"/>
      <c r="WKB57"/>
      <c r="WKC57"/>
      <c r="WKD57"/>
      <c r="WKE57"/>
      <c r="WKF57"/>
      <c r="WKG57"/>
      <c r="WKH57"/>
      <c r="WKI57"/>
      <c r="WKJ57"/>
      <c r="WKK57"/>
      <c r="WKL57"/>
      <c r="WKM57"/>
      <c r="WKN57"/>
      <c r="WKO57"/>
      <c r="WKP57"/>
      <c r="WKQ57"/>
      <c r="WKR57"/>
      <c r="WKS57"/>
      <c r="WKT57"/>
      <c r="WKU57"/>
      <c r="WKV57"/>
      <c r="WKW57"/>
      <c r="WKX57"/>
      <c r="WKY57"/>
      <c r="WKZ57"/>
      <c r="WLA57"/>
      <c r="WLB57"/>
      <c r="WLC57"/>
      <c r="WLD57"/>
      <c r="WLE57"/>
      <c r="WLF57"/>
      <c r="WLG57"/>
      <c r="WLH57"/>
      <c r="WLI57"/>
      <c r="WLJ57"/>
      <c r="WLK57"/>
      <c r="WLL57"/>
      <c r="WLM57"/>
      <c r="WLN57"/>
      <c r="WLO57"/>
      <c r="WLP57"/>
      <c r="WLQ57"/>
      <c r="WLR57"/>
      <c r="WLS57"/>
      <c r="WLT57"/>
      <c r="WLU57"/>
      <c r="WLV57"/>
      <c r="WLW57"/>
      <c r="WLX57"/>
      <c r="WLY57"/>
      <c r="WLZ57"/>
      <c r="WMA57"/>
      <c r="WMB57"/>
      <c r="WMC57"/>
      <c r="WMD57"/>
      <c r="WME57"/>
      <c r="WMF57"/>
      <c r="WMG57"/>
      <c r="WMH57"/>
      <c r="WMI57"/>
      <c r="WMJ57"/>
      <c r="WMK57"/>
      <c r="WML57"/>
      <c r="WMM57"/>
      <c r="WMN57"/>
      <c r="WMO57"/>
      <c r="WMP57"/>
      <c r="WMQ57"/>
      <c r="WMR57"/>
      <c r="WMS57"/>
      <c r="WMT57"/>
      <c r="WMU57"/>
      <c r="WMV57"/>
      <c r="WMW57"/>
      <c r="WMX57"/>
      <c r="WMY57"/>
      <c r="WMZ57"/>
      <c r="WNA57"/>
      <c r="WNB57"/>
      <c r="WNC57"/>
      <c r="WND57"/>
      <c r="WNE57"/>
      <c r="WNF57"/>
      <c r="WNG57"/>
      <c r="WNH57"/>
      <c r="WNI57"/>
      <c r="WNJ57"/>
      <c r="WNK57"/>
      <c r="WNL57"/>
      <c r="WNM57"/>
      <c r="WNN57"/>
      <c r="WNO57"/>
      <c r="WNP57"/>
      <c r="WNQ57"/>
      <c r="WNR57"/>
      <c r="WNS57"/>
      <c r="WNT57"/>
      <c r="WNU57"/>
      <c r="WNV57"/>
      <c r="WNW57"/>
      <c r="WNX57"/>
      <c r="WNY57"/>
      <c r="WNZ57"/>
      <c r="WOA57"/>
      <c r="WOB57"/>
      <c r="WOC57"/>
      <c r="WOD57"/>
      <c r="WOE57"/>
      <c r="WOF57"/>
      <c r="WOG57"/>
      <c r="WOH57"/>
      <c r="WOI57"/>
      <c r="WOJ57"/>
      <c r="WOK57"/>
      <c r="WOL57"/>
      <c r="WOM57"/>
      <c r="WON57"/>
      <c r="WOO57"/>
      <c r="WOP57"/>
      <c r="WOQ57"/>
      <c r="WOR57"/>
      <c r="WOS57"/>
      <c r="WOT57"/>
      <c r="WOU57"/>
      <c r="WOV57"/>
      <c r="WOW57"/>
      <c r="WOX57"/>
      <c r="WOY57"/>
      <c r="WOZ57"/>
      <c r="WPA57"/>
      <c r="WPB57"/>
      <c r="WPC57"/>
      <c r="WPD57"/>
      <c r="WPE57"/>
      <c r="WPF57"/>
      <c r="WPG57"/>
      <c r="WPH57"/>
      <c r="WPI57"/>
      <c r="WPJ57"/>
      <c r="WPK57"/>
      <c r="WPL57"/>
      <c r="WPM57"/>
      <c r="WPN57"/>
      <c r="WPO57"/>
      <c r="WPP57"/>
      <c r="WPQ57"/>
      <c r="WPR57"/>
      <c r="WPS57"/>
      <c r="WPT57"/>
      <c r="WPU57"/>
      <c r="WPV57"/>
      <c r="WPW57"/>
      <c r="WPX57"/>
      <c r="WPY57"/>
      <c r="WPZ57"/>
      <c r="WQA57"/>
      <c r="WQB57"/>
      <c r="WQC57"/>
      <c r="WQD57"/>
      <c r="WQE57"/>
      <c r="WQF57"/>
      <c r="WQG57"/>
      <c r="WQH57"/>
      <c r="WQI57"/>
      <c r="WQJ57"/>
      <c r="WQK57"/>
      <c r="WQL57"/>
      <c r="WQM57"/>
      <c r="WQN57"/>
      <c r="WQO57"/>
      <c r="WQP57"/>
      <c r="WQQ57"/>
      <c r="WQR57"/>
      <c r="WQS57"/>
      <c r="WQT57"/>
      <c r="WQU57"/>
      <c r="WQV57"/>
      <c r="WQW57"/>
      <c r="WQX57"/>
      <c r="WQY57"/>
      <c r="WQZ57"/>
      <c r="WRA57"/>
      <c r="WRB57"/>
      <c r="WRC57"/>
      <c r="WRD57"/>
      <c r="WRE57"/>
      <c r="WRF57"/>
      <c r="WRG57"/>
      <c r="WRH57"/>
      <c r="WRI57"/>
      <c r="WRJ57"/>
      <c r="WRK57"/>
      <c r="WRL57"/>
      <c r="WRM57"/>
      <c r="WRN57"/>
      <c r="WRO57"/>
      <c r="WRP57"/>
      <c r="WRQ57"/>
      <c r="WRR57"/>
      <c r="WRS57"/>
      <c r="WRT57"/>
      <c r="WRU57"/>
      <c r="WRV57"/>
      <c r="WRW57"/>
      <c r="WRX57"/>
      <c r="WRY57"/>
      <c r="WRZ57"/>
      <c r="WSA57"/>
      <c r="WSB57"/>
      <c r="WSC57"/>
      <c r="WSD57"/>
      <c r="WSE57"/>
      <c r="WSF57"/>
      <c r="WSG57"/>
      <c r="WSH57"/>
      <c r="WSI57"/>
      <c r="WSJ57"/>
      <c r="WSK57"/>
      <c r="WSL57"/>
      <c r="WSM57"/>
      <c r="WSN57"/>
      <c r="WSO57"/>
      <c r="WSP57"/>
      <c r="WSQ57"/>
      <c r="WSR57"/>
      <c r="WSS57"/>
      <c r="WST57"/>
      <c r="WSU57"/>
      <c r="WSV57"/>
      <c r="WSW57"/>
      <c r="WSX57"/>
      <c r="WSY57"/>
      <c r="WSZ57"/>
      <c r="WTA57"/>
      <c r="WTB57"/>
      <c r="WTC57"/>
      <c r="WTD57"/>
      <c r="WTE57"/>
      <c r="WTF57"/>
      <c r="WTG57"/>
      <c r="WTH57"/>
      <c r="WTI57"/>
      <c r="WTJ57"/>
      <c r="WTK57"/>
      <c r="WTL57"/>
      <c r="WTM57"/>
      <c r="WTN57"/>
      <c r="WTO57"/>
      <c r="WTP57"/>
      <c r="WTQ57"/>
      <c r="WTR57"/>
      <c r="WTS57"/>
      <c r="WTT57"/>
      <c r="WTU57"/>
      <c r="WTV57"/>
      <c r="WTW57"/>
      <c r="WTX57"/>
      <c r="WTY57"/>
      <c r="WTZ57"/>
      <c r="WUA57"/>
      <c r="WUB57"/>
      <c r="WUC57"/>
      <c r="WUD57"/>
      <c r="WUE57"/>
      <c r="WUF57"/>
      <c r="WUG57"/>
      <c r="WUH57"/>
      <c r="WUI57"/>
      <c r="WUJ57"/>
      <c r="WUK57"/>
      <c r="WUL57"/>
      <c r="WUM57"/>
      <c r="WUN57"/>
      <c r="WUO57"/>
      <c r="WUP57"/>
      <c r="WUQ57"/>
      <c r="WUR57"/>
      <c r="WUS57"/>
      <c r="WUT57"/>
      <c r="WUU57"/>
      <c r="WUV57"/>
      <c r="WUW57"/>
      <c r="WUX57"/>
      <c r="WUY57"/>
      <c r="WUZ57"/>
      <c r="WVA57"/>
      <c r="WVB57"/>
      <c r="WVC57"/>
      <c r="WVD57"/>
      <c r="WVE57"/>
      <c r="WVF57"/>
      <c r="WVG57"/>
      <c r="WVH57"/>
      <c r="WVI57"/>
      <c r="WVJ57"/>
      <c r="WVK57"/>
      <c r="WVL57"/>
      <c r="WVM57"/>
      <c r="WVN57"/>
      <c r="WVO57"/>
      <c r="WVP57"/>
      <c r="WVQ57"/>
      <c r="WVR57"/>
      <c r="WVS57"/>
      <c r="WVT57"/>
      <c r="WVU57"/>
      <c r="WVV57"/>
      <c r="WVW57"/>
      <c r="WVX57"/>
      <c r="WVY57"/>
      <c r="WVZ57"/>
      <c r="WWA57"/>
      <c r="WWB57"/>
      <c r="WWC57"/>
      <c r="WWD57"/>
      <c r="WWE57"/>
      <c r="WWF57"/>
      <c r="WWG57"/>
      <c r="WWH57"/>
      <c r="WWI57"/>
      <c r="WWJ57"/>
      <c r="WWK57"/>
      <c r="WWL57"/>
      <c r="WWM57"/>
      <c r="WWN57"/>
      <c r="WWO57"/>
      <c r="WWP57"/>
      <c r="WWQ57"/>
      <c r="WWR57"/>
      <c r="WWS57"/>
      <c r="WWT57"/>
      <c r="WWU57"/>
      <c r="WWV57"/>
      <c r="WWW57"/>
      <c r="WWX57"/>
      <c r="WWY57"/>
      <c r="WWZ57"/>
      <c r="WXA57"/>
      <c r="WXB57"/>
      <c r="WXC57"/>
      <c r="WXD57"/>
      <c r="WXE57"/>
      <c r="WXF57"/>
      <c r="WXG57"/>
      <c r="WXH57"/>
      <c r="WXI57"/>
      <c r="WXJ57"/>
      <c r="WXK57"/>
      <c r="WXL57"/>
      <c r="WXM57"/>
      <c r="WXN57"/>
      <c r="WXO57"/>
      <c r="WXP57"/>
      <c r="WXQ57"/>
      <c r="WXR57"/>
      <c r="WXS57"/>
      <c r="WXT57"/>
      <c r="WXU57"/>
      <c r="WXV57"/>
      <c r="WXW57"/>
      <c r="WXX57"/>
      <c r="WXY57"/>
      <c r="WXZ57"/>
      <c r="WYA57"/>
      <c r="WYB57"/>
      <c r="WYC57"/>
      <c r="WYD57"/>
      <c r="WYE57"/>
      <c r="WYF57"/>
      <c r="WYG57"/>
      <c r="WYH57"/>
      <c r="WYI57"/>
      <c r="WYJ57"/>
      <c r="WYK57"/>
      <c r="WYL57"/>
      <c r="WYM57"/>
      <c r="WYN57"/>
      <c r="WYO57"/>
      <c r="WYP57"/>
      <c r="WYQ57"/>
      <c r="WYR57"/>
      <c r="WYS57"/>
      <c r="WYT57"/>
      <c r="WYU57"/>
      <c r="WYV57"/>
      <c r="WYW57"/>
      <c r="WYX57"/>
      <c r="WYY57"/>
      <c r="WYZ57"/>
      <c r="WZA57"/>
      <c r="WZB57"/>
      <c r="WZC57"/>
      <c r="WZD57"/>
      <c r="WZE57"/>
      <c r="WZF57"/>
      <c r="WZG57"/>
      <c r="WZH57"/>
      <c r="WZI57"/>
      <c r="WZJ57"/>
      <c r="WZK57"/>
      <c r="WZL57"/>
      <c r="WZM57"/>
      <c r="WZN57"/>
      <c r="WZO57"/>
      <c r="WZP57"/>
      <c r="WZQ57"/>
      <c r="WZR57"/>
      <c r="WZS57"/>
      <c r="WZT57"/>
      <c r="WZU57"/>
      <c r="WZV57"/>
      <c r="WZW57"/>
      <c r="WZX57"/>
      <c r="WZY57"/>
      <c r="WZZ57"/>
      <c r="XAA57"/>
      <c r="XAB57"/>
      <c r="XAC57"/>
      <c r="XAD57"/>
      <c r="XAE57"/>
      <c r="XAF57"/>
      <c r="XAG57"/>
      <c r="XAH57"/>
      <c r="XAI57"/>
      <c r="XAJ57"/>
      <c r="XAK57"/>
      <c r="XAL57"/>
      <c r="XAM57"/>
      <c r="XAN57"/>
      <c r="XAO57"/>
      <c r="XAP57"/>
      <c r="XAQ57"/>
      <c r="XAR57"/>
      <c r="XAS57"/>
      <c r="XAT57"/>
      <c r="XAU57"/>
      <c r="XAV57"/>
      <c r="XAW57"/>
      <c r="XAX57"/>
      <c r="XAY57"/>
      <c r="XAZ57"/>
      <c r="XBA57"/>
      <c r="XBB57"/>
      <c r="XBC57"/>
      <c r="XBD57"/>
      <c r="XBE57"/>
      <c r="XBF57"/>
      <c r="XBG57"/>
      <c r="XBH57"/>
      <c r="XBI57"/>
      <c r="XBJ57"/>
      <c r="XBK57"/>
      <c r="XBL57"/>
      <c r="XBM57"/>
      <c r="XBN57"/>
      <c r="XBO57"/>
      <c r="XBP57"/>
      <c r="XBQ57"/>
      <c r="XBR57"/>
      <c r="XBS57"/>
      <c r="XBT57"/>
      <c r="XBU57"/>
      <c r="XBV57"/>
      <c r="XBW57"/>
      <c r="XBX57"/>
      <c r="XBY57"/>
      <c r="XBZ57"/>
      <c r="XCA57"/>
      <c r="XCB57"/>
      <c r="XCC57"/>
      <c r="XCD57"/>
      <c r="XCE57"/>
      <c r="XCF57"/>
      <c r="XCG57"/>
      <c r="XCH57"/>
      <c r="XCI57"/>
      <c r="XCJ57"/>
      <c r="XCK57"/>
      <c r="XCL57"/>
      <c r="XCM57"/>
      <c r="XCN57"/>
      <c r="XCO57"/>
      <c r="XCP57"/>
      <c r="XCQ57"/>
      <c r="XCR57"/>
      <c r="XCS57"/>
      <c r="XCT57"/>
      <c r="XCU57"/>
      <c r="XCV57"/>
      <c r="XCW57"/>
      <c r="XCX57"/>
      <c r="XCY57"/>
      <c r="XCZ57"/>
      <c r="XDA57"/>
      <c r="XDB57"/>
      <c r="XDC57"/>
      <c r="XDD57"/>
      <c r="XDE57"/>
      <c r="XDF57"/>
      <c r="XDG57"/>
      <c r="XDH57"/>
      <c r="XDI57"/>
      <c r="XDJ57"/>
      <c r="XDK57"/>
      <c r="XDL57"/>
      <c r="XDM57"/>
    </row>
    <row r="58" spans="1:16341" ht="63.95" customHeight="1" thickTop="1" thickBot="1" x14ac:dyDescent="0.3">
      <c r="A58" s="8" t="s">
        <v>9</v>
      </c>
      <c r="B58" s="8">
        <v>2019</v>
      </c>
      <c r="C58" s="9" t="s">
        <v>96</v>
      </c>
      <c r="D58" s="177" t="s">
        <v>11</v>
      </c>
      <c r="E58" s="149" t="s">
        <v>1458</v>
      </c>
      <c r="F58" s="171" t="s">
        <v>1459</v>
      </c>
      <c r="G58" s="149" t="s">
        <v>8</v>
      </c>
      <c r="H58" s="71">
        <v>1</v>
      </c>
      <c r="I58" s="71">
        <v>2</v>
      </c>
      <c r="J58" s="72">
        <f>IFERROR(H58*IF(M58="",I58,2*M58),"")</f>
        <v>2</v>
      </c>
      <c r="K58" s="178" t="s">
        <v>8</v>
      </c>
      <c r="L58" s="179"/>
      <c r="M58" s="117"/>
      <c r="N58" s="177" t="s">
        <v>1884</v>
      </c>
      <c r="O58" s="180" t="s">
        <v>1460</v>
      </c>
    </row>
    <row r="59" spans="1:16341" ht="286.5" thickTop="1" thickBot="1" x14ac:dyDescent="0.3">
      <c r="A59" s="2" t="s">
        <v>98</v>
      </c>
      <c r="B59" s="2">
        <v>2019</v>
      </c>
      <c r="C59" s="3" t="s">
        <v>99</v>
      </c>
      <c r="D59" s="250" t="s">
        <v>1461</v>
      </c>
      <c r="E59" s="151" t="s">
        <v>1462</v>
      </c>
      <c r="F59" s="150" t="s">
        <v>1463</v>
      </c>
      <c r="G59" s="151" t="s">
        <v>8</v>
      </c>
      <c r="H59" s="55">
        <v>4</v>
      </c>
      <c r="I59" s="55">
        <v>4.8</v>
      </c>
      <c r="J59" s="67">
        <f>IFERROR(H59*IF(M59="",I59,4.8*M59),"")</f>
        <v>19.2</v>
      </c>
      <c r="K59" s="152" t="s">
        <v>8</v>
      </c>
      <c r="L59" s="153"/>
      <c r="M59" s="114"/>
      <c r="N59" s="148" t="s">
        <v>100</v>
      </c>
      <c r="O59" s="169" t="s">
        <v>101</v>
      </c>
    </row>
    <row r="60" spans="1:16341" ht="247.5" customHeight="1" thickTop="1" thickBot="1" x14ac:dyDescent="0.3">
      <c r="A60" s="2" t="s">
        <v>98</v>
      </c>
      <c r="B60" s="2">
        <v>2019</v>
      </c>
      <c r="C60" s="5" t="s">
        <v>102</v>
      </c>
      <c r="D60" s="261"/>
      <c r="E60" s="158" t="s">
        <v>2081</v>
      </c>
      <c r="F60" s="157" t="s">
        <v>103</v>
      </c>
      <c r="G60" s="158" t="s">
        <v>104</v>
      </c>
      <c r="H60" s="254">
        <v>4</v>
      </c>
      <c r="I60" s="68">
        <v>3.7</v>
      </c>
      <c r="J60" s="284">
        <f>IFERROR(H60*IF(M60="",I60,4.8*M60),"")</f>
        <v>14.8</v>
      </c>
      <c r="K60" s="300" t="s">
        <v>8</v>
      </c>
      <c r="L60" s="275"/>
      <c r="M60" s="277"/>
      <c r="N60" s="270" t="s">
        <v>105</v>
      </c>
      <c r="O60" s="193" t="s">
        <v>2311</v>
      </c>
    </row>
    <row r="61" spans="1:16341" ht="106.5" customHeight="1" thickTop="1" thickBot="1" x14ac:dyDescent="0.3">
      <c r="A61" s="2" t="s">
        <v>98</v>
      </c>
      <c r="B61" s="2">
        <v>2019</v>
      </c>
      <c r="C61" s="5" t="s">
        <v>102</v>
      </c>
      <c r="D61" s="261"/>
      <c r="E61" s="158" t="s">
        <v>2082</v>
      </c>
      <c r="F61" s="157" t="s">
        <v>1464</v>
      </c>
      <c r="G61" s="158" t="s">
        <v>104</v>
      </c>
      <c r="H61" s="255"/>
      <c r="I61" s="68">
        <v>0</v>
      </c>
      <c r="J61" s="284">
        <f>IFERROR(H61*IF(M61="",I61,5*M61),"")</f>
        <v>0</v>
      </c>
      <c r="K61" s="313"/>
      <c r="L61" s="275"/>
      <c r="M61" s="277"/>
      <c r="N61" s="270"/>
      <c r="O61" s="193" t="s">
        <v>2311</v>
      </c>
    </row>
    <row r="62" spans="1:16341" ht="126.75" customHeight="1" thickTop="1" thickBot="1" x14ac:dyDescent="0.3">
      <c r="A62" s="2" t="s">
        <v>98</v>
      </c>
      <c r="B62" s="2">
        <v>2019</v>
      </c>
      <c r="C62" s="5" t="s">
        <v>102</v>
      </c>
      <c r="D62" s="261"/>
      <c r="E62" s="251" t="s">
        <v>106</v>
      </c>
      <c r="F62" s="157" t="s">
        <v>107</v>
      </c>
      <c r="G62" s="158" t="s">
        <v>8</v>
      </c>
      <c r="H62" s="68">
        <v>4</v>
      </c>
      <c r="I62" s="68">
        <v>3.7</v>
      </c>
      <c r="J62" s="69">
        <f>IFERROR(H62*IF(M62="",I62,4.8*M62),"")</f>
        <v>14.8</v>
      </c>
      <c r="K62" s="159" t="s">
        <v>8</v>
      </c>
      <c r="L62" s="160"/>
      <c r="M62" s="112"/>
      <c r="N62" s="155" t="s">
        <v>108</v>
      </c>
      <c r="O62" s="161" t="s">
        <v>109</v>
      </c>
    </row>
    <row r="63" spans="1:16341" ht="46.5" thickTop="1" thickBot="1" x14ac:dyDescent="0.3">
      <c r="A63" s="2" t="s">
        <v>98</v>
      </c>
      <c r="B63" s="2">
        <v>2019</v>
      </c>
      <c r="C63" s="7" t="s">
        <v>102</v>
      </c>
      <c r="D63" s="251"/>
      <c r="E63" s="266"/>
      <c r="F63" s="164" t="s">
        <v>110</v>
      </c>
      <c r="G63" s="165" t="s">
        <v>8</v>
      </c>
      <c r="H63" s="56">
        <v>4</v>
      </c>
      <c r="I63" s="56">
        <v>1.25</v>
      </c>
      <c r="J63" s="70">
        <f>IFERROR(H63*IF(M63="",I63,4.8*M63),"")</f>
        <v>5</v>
      </c>
      <c r="K63" s="166" t="s">
        <v>8</v>
      </c>
      <c r="L63" s="167"/>
      <c r="M63" s="113"/>
      <c r="N63" s="162" t="s">
        <v>111</v>
      </c>
      <c r="O63" s="182" t="s">
        <v>2310</v>
      </c>
    </row>
    <row r="64" spans="1:16341" ht="63.95" customHeight="1" thickTop="1" thickBot="1" x14ac:dyDescent="0.3">
      <c r="A64" s="2" t="s">
        <v>98</v>
      </c>
      <c r="B64" s="2">
        <v>2019</v>
      </c>
      <c r="C64" s="3" t="s">
        <v>112</v>
      </c>
      <c r="D64" s="250" t="s">
        <v>1461</v>
      </c>
      <c r="E64" s="250" t="s">
        <v>2083</v>
      </c>
      <c r="F64" s="252" t="s">
        <v>2491</v>
      </c>
      <c r="G64" s="250" t="s">
        <v>8</v>
      </c>
      <c r="H64" s="55">
        <v>3</v>
      </c>
      <c r="I64" s="55">
        <v>4</v>
      </c>
      <c r="J64" s="67">
        <f t="shared" ref="J64:J95" si="2">IFERROR(H64*IF(M64="",I64,5*M64),"")</f>
        <v>12</v>
      </c>
      <c r="K64" s="152" t="s">
        <v>8</v>
      </c>
      <c r="L64" s="153"/>
      <c r="M64" s="114"/>
      <c r="N64" s="148" t="s">
        <v>113</v>
      </c>
      <c r="O64" s="169" t="s">
        <v>2312</v>
      </c>
    </row>
    <row r="65" spans="1:15" ht="63.95" customHeight="1" thickTop="1" thickBot="1" x14ac:dyDescent="0.3">
      <c r="A65" s="2" t="s">
        <v>98</v>
      </c>
      <c r="B65" s="2">
        <v>2019</v>
      </c>
      <c r="C65" s="5" t="s">
        <v>112</v>
      </c>
      <c r="D65" s="261"/>
      <c r="E65" s="261"/>
      <c r="F65" s="264"/>
      <c r="G65" s="261"/>
      <c r="H65" s="68">
        <v>3</v>
      </c>
      <c r="I65" s="68"/>
      <c r="J65" s="69">
        <f t="shared" si="2"/>
        <v>0</v>
      </c>
      <c r="K65" s="159" t="s">
        <v>8</v>
      </c>
      <c r="L65" s="160"/>
      <c r="M65" s="115"/>
      <c r="N65" s="155" t="s">
        <v>114</v>
      </c>
      <c r="O65" s="161" t="s">
        <v>2313</v>
      </c>
    </row>
    <row r="66" spans="1:15" ht="63.95" customHeight="1" thickTop="1" thickBot="1" x14ac:dyDescent="0.3">
      <c r="A66" s="2" t="s">
        <v>98</v>
      </c>
      <c r="B66" s="2">
        <v>2019</v>
      </c>
      <c r="C66" s="7" t="s">
        <v>112</v>
      </c>
      <c r="D66" s="251"/>
      <c r="E66" s="251"/>
      <c r="F66" s="253"/>
      <c r="G66" s="251"/>
      <c r="H66" s="56">
        <v>3</v>
      </c>
      <c r="I66" s="56">
        <v>5</v>
      </c>
      <c r="J66" s="70">
        <f t="shared" si="2"/>
        <v>15</v>
      </c>
      <c r="K66" s="166" t="s">
        <v>8</v>
      </c>
      <c r="L66" s="167"/>
      <c r="M66" s="113"/>
      <c r="N66" s="162" t="s">
        <v>115</v>
      </c>
      <c r="O66" s="168" t="s">
        <v>15</v>
      </c>
    </row>
    <row r="67" spans="1:15" ht="63.95" customHeight="1" thickTop="1" thickBot="1" x14ac:dyDescent="0.3">
      <c r="A67" s="2" t="s">
        <v>98</v>
      </c>
      <c r="B67" s="2">
        <v>2019</v>
      </c>
      <c r="C67" s="3" t="s">
        <v>116</v>
      </c>
      <c r="D67" s="250" t="s">
        <v>1461</v>
      </c>
      <c r="E67" s="151" t="s">
        <v>2084</v>
      </c>
      <c r="F67" s="150" t="s">
        <v>1465</v>
      </c>
      <c r="G67" s="151" t="s">
        <v>104</v>
      </c>
      <c r="H67" s="55">
        <v>5</v>
      </c>
      <c r="I67" s="55">
        <v>4.5</v>
      </c>
      <c r="J67" s="67">
        <f t="shared" si="2"/>
        <v>22.5</v>
      </c>
      <c r="K67" s="152" t="s">
        <v>8</v>
      </c>
      <c r="L67" s="153"/>
      <c r="M67" s="114"/>
      <c r="N67" s="148" t="s">
        <v>117</v>
      </c>
      <c r="O67" s="169" t="s">
        <v>2314</v>
      </c>
    </row>
    <row r="68" spans="1:15" ht="63.95" customHeight="1" thickTop="1" thickBot="1" x14ac:dyDescent="0.3">
      <c r="A68" s="2" t="s">
        <v>98</v>
      </c>
      <c r="B68" s="2">
        <v>2019</v>
      </c>
      <c r="C68" s="5" t="s">
        <v>116</v>
      </c>
      <c r="D68" s="261"/>
      <c r="E68" s="158" t="s">
        <v>1466</v>
      </c>
      <c r="F68" s="157" t="s">
        <v>1467</v>
      </c>
      <c r="G68" s="158" t="s">
        <v>8</v>
      </c>
      <c r="H68" s="68">
        <v>3</v>
      </c>
      <c r="I68" s="68">
        <v>3.5</v>
      </c>
      <c r="J68" s="69">
        <f t="shared" si="2"/>
        <v>10.5</v>
      </c>
      <c r="K68" s="159" t="s">
        <v>8</v>
      </c>
      <c r="L68" s="160"/>
      <c r="M68" s="112"/>
      <c r="N68" s="155" t="s">
        <v>118</v>
      </c>
      <c r="O68" s="161" t="s">
        <v>119</v>
      </c>
    </row>
    <row r="69" spans="1:15" ht="63.95" customHeight="1" thickTop="1" thickBot="1" x14ac:dyDescent="0.3">
      <c r="A69" s="2" t="s">
        <v>98</v>
      </c>
      <c r="B69" s="2">
        <v>2019</v>
      </c>
      <c r="C69" s="5" t="s">
        <v>116</v>
      </c>
      <c r="D69" s="261"/>
      <c r="E69" s="158" t="s">
        <v>2085</v>
      </c>
      <c r="F69" s="157" t="s">
        <v>1468</v>
      </c>
      <c r="G69" s="261" t="s">
        <v>8</v>
      </c>
      <c r="H69" s="68">
        <v>3</v>
      </c>
      <c r="I69" s="68">
        <v>4</v>
      </c>
      <c r="J69" s="69">
        <f t="shared" si="2"/>
        <v>12</v>
      </c>
      <c r="K69" s="159" t="s">
        <v>8</v>
      </c>
      <c r="L69" s="160"/>
      <c r="M69" s="112"/>
      <c r="N69" s="155" t="s">
        <v>120</v>
      </c>
      <c r="O69" s="161" t="s">
        <v>1469</v>
      </c>
    </row>
    <row r="70" spans="1:15" ht="63.95" customHeight="1" thickTop="1" thickBot="1" x14ac:dyDescent="0.3">
      <c r="A70" s="2" t="s">
        <v>98</v>
      </c>
      <c r="B70" s="2">
        <v>2019</v>
      </c>
      <c r="C70" s="5" t="s">
        <v>116</v>
      </c>
      <c r="D70" s="261"/>
      <c r="E70" s="158" t="s">
        <v>121</v>
      </c>
      <c r="F70" s="157" t="s">
        <v>2483</v>
      </c>
      <c r="G70" s="261"/>
      <c r="H70" s="68">
        <v>3</v>
      </c>
      <c r="I70" s="68"/>
      <c r="J70" s="69">
        <f t="shared" si="2"/>
        <v>0</v>
      </c>
      <c r="K70" s="159" t="s">
        <v>8</v>
      </c>
      <c r="L70" s="160"/>
      <c r="M70" s="115"/>
      <c r="N70" s="155" t="s">
        <v>122</v>
      </c>
      <c r="O70" s="161" t="s">
        <v>123</v>
      </c>
    </row>
    <row r="71" spans="1:15" ht="63.95" customHeight="1" thickTop="1" thickBot="1" x14ac:dyDescent="0.3">
      <c r="A71" s="2" t="s">
        <v>98</v>
      </c>
      <c r="B71" s="2">
        <v>2019</v>
      </c>
      <c r="C71" s="5" t="s">
        <v>116</v>
      </c>
      <c r="D71" s="261"/>
      <c r="E71" s="158" t="s">
        <v>124</v>
      </c>
      <c r="F71" s="157" t="s">
        <v>2484</v>
      </c>
      <c r="G71" s="261" t="s">
        <v>8</v>
      </c>
      <c r="H71" s="68">
        <v>3</v>
      </c>
      <c r="I71" s="68">
        <v>3</v>
      </c>
      <c r="J71" s="69">
        <f t="shared" si="2"/>
        <v>9</v>
      </c>
      <c r="K71" s="159" t="s">
        <v>8</v>
      </c>
      <c r="L71" s="160"/>
      <c r="M71" s="112"/>
      <c r="N71" s="155" t="s">
        <v>125</v>
      </c>
      <c r="O71" s="161" t="s">
        <v>2315</v>
      </c>
    </row>
    <row r="72" spans="1:15" ht="63.95" customHeight="1" thickTop="1" thickBot="1" x14ac:dyDescent="0.3">
      <c r="A72" s="2" t="s">
        <v>98</v>
      </c>
      <c r="B72" s="2">
        <v>2019</v>
      </c>
      <c r="C72" s="7" t="s">
        <v>116</v>
      </c>
      <c r="D72" s="251"/>
      <c r="E72" s="165" t="s">
        <v>126</v>
      </c>
      <c r="F72" s="164" t="s">
        <v>127</v>
      </c>
      <c r="G72" s="251"/>
      <c r="H72" s="56">
        <v>3</v>
      </c>
      <c r="I72" s="56">
        <v>5</v>
      </c>
      <c r="J72" s="70">
        <f t="shared" si="2"/>
        <v>15</v>
      </c>
      <c r="K72" s="166" t="s">
        <v>8</v>
      </c>
      <c r="L72" s="167"/>
      <c r="M72" s="113"/>
      <c r="N72" s="162" t="s">
        <v>128</v>
      </c>
      <c r="O72" s="168" t="s">
        <v>15</v>
      </c>
    </row>
    <row r="73" spans="1:15" ht="63.95" customHeight="1" thickTop="1" thickBot="1" x14ac:dyDescent="0.3">
      <c r="A73" s="2" t="s">
        <v>98</v>
      </c>
      <c r="B73" s="2">
        <v>2019</v>
      </c>
      <c r="C73" s="3" t="s">
        <v>129</v>
      </c>
      <c r="D73" s="250" t="s">
        <v>1470</v>
      </c>
      <c r="E73" s="151" t="s">
        <v>1471</v>
      </c>
      <c r="F73" s="150" t="s">
        <v>1472</v>
      </c>
      <c r="G73" s="151" t="s">
        <v>104</v>
      </c>
      <c r="H73" s="55">
        <v>5</v>
      </c>
      <c r="I73" s="55"/>
      <c r="J73" s="67">
        <f t="shared" si="2"/>
        <v>0</v>
      </c>
      <c r="K73" s="152" t="s">
        <v>8</v>
      </c>
      <c r="L73" s="153"/>
      <c r="M73" s="118"/>
      <c r="N73" s="148" t="s">
        <v>130</v>
      </c>
      <c r="O73" s="169" t="s">
        <v>131</v>
      </c>
    </row>
    <row r="74" spans="1:15" ht="63.95" customHeight="1" thickTop="1" thickBot="1" x14ac:dyDescent="0.3">
      <c r="A74" s="2" t="s">
        <v>98</v>
      </c>
      <c r="B74" s="2">
        <v>2019</v>
      </c>
      <c r="C74" s="5" t="s">
        <v>129</v>
      </c>
      <c r="D74" s="261"/>
      <c r="E74" s="158" t="s">
        <v>2086</v>
      </c>
      <c r="F74" s="157" t="s">
        <v>1473</v>
      </c>
      <c r="G74" s="158" t="s">
        <v>104</v>
      </c>
      <c r="H74" s="68">
        <v>5</v>
      </c>
      <c r="I74" s="68"/>
      <c r="J74" s="69">
        <f t="shared" si="2"/>
        <v>0</v>
      </c>
      <c r="K74" s="159" t="s">
        <v>8</v>
      </c>
      <c r="L74" s="160"/>
      <c r="M74" s="115"/>
      <c r="N74" s="155" t="s">
        <v>132</v>
      </c>
      <c r="O74" s="161" t="s">
        <v>133</v>
      </c>
    </row>
    <row r="75" spans="1:15" ht="63.95" customHeight="1" thickTop="1" thickBot="1" x14ac:dyDescent="0.3">
      <c r="A75" s="2" t="s">
        <v>98</v>
      </c>
      <c r="B75" s="2">
        <v>2019</v>
      </c>
      <c r="C75" s="5" t="s">
        <v>129</v>
      </c>
      <c r="D75" s="261"/>
      <c r="E75" s="158" t="s">
        <v>2087</v>
      </c>
      <c r="F75" s="157" t="s">
        <v>1474</v>
      </c>
      <c r="G75" s="158" t="s">
        <v>104</v>
      </c>
      <c r="H75" s="68">
        <v>5</v>
      </c>
      <c r="I75" s="68"/>
      <c r="J75" s="69">
        <f t="shared" si="2"/>
        <v>0</v>
      </c>
      <c r="K75" s="159" t="s">
        <v>8</v>
      </c>
      <c r="L75" s="160"/>
      <c r="M75" s="115"/>
      <c r="N75" s="155" t="s">
        <v>134</v>
      </c>
      <c r="O75" s="161" t="s">
        <v>135</v>
      </c>
    </row>
    <row r="76" spans="1:15" ht="63.95" customHeight="1" thickTop="1" thickBot="1" x14ac:dyDescent="0.3">
      <c r="A76" s="62" t="s">
        <v>98</v>
      </c>
      <c r="B76" s="62">
        <v>2019</v>
      </c>
      <c r="C76" s="63"/>
      <c r="D76" s="314"/>
      <c r="E76" s="165" t="s">
        <v>1475</v>
      </c>
      <c r="F76" s="164" t="s">
        <v>1476</v>
      </c>
      <c r="G76" s="165" t="s">
        <v>104</v>
      </c>
      <c r="H76" s="56">
        <v>5</v>
      </c>
      <c r="I76" s="56">
        <v>5</v>
      </c>
      <c r="J76" s="69">
        <f t="shared" si="2"/>
        <v>25</v>
      </c>
      <c r="K76" s="166" t="s">
        <v>8</v>
      </c>
      <c r="L76" s="160"/>
      <c r="M76" s="112"/>
      <c r="N76" s="162" t="s">
        <v>136</v>
      </c>
      <c r="O76" s="168" t="s">
        <v>15</v>
      </c>
    </row>
    <row r="77" spans="1:15" ht="63.95" customHeight="1" thickTop="1" thickBot="1" x14ac:dyDescent="0.3">
      <c r="A77" s="2" t="s">
        <v>98</v>
      </c>
      <c r="B77" s="2">
        <v>2019</v>
      </c>
      <c r="C77" s="3" t="s">
        <v>137</v>
      </c>
      <c r="D77" s="250" t="s">
        <v>1477</v>
      </c>
      <c r="E77" s="265" t="s">
        <v>1478</v>
      </c>
      <c r="F77" s="267" t="s">
        <v>1479</v>
      </c>
      <c r="G77" s="151" t="s">
        <v>8</v>
      </c>
      <c r="H77" s="55">
        <v>4</v>
      </c>
      <c r="I77" s="55"/>
      <c r="J77" s="67">
        <f t="shared" si="2"/>
        <v>0</v>
      </c>
      <c r="K77" s="152" t="s">
        <v>8</v>
      </c>
      <c r="L77" s="153"/>
      <c r="M77" s="118"/>
      <c r="N77" s="148" t="s">
        <v>138</v>
      </c>
      <c r="O77" s="169" t="s">
        <v>139</v>
      </c>
    </row>
    <row r="78" spans="1:15" ht="63.95" customHeight="1" thickTop="1" thickBot="1" x14ac:dyDescent="0.3">
      <c r="A78" s="2" t="s">
        <v>98</v>
      </c>
      <c r="B78" s="2">
        <v>2019</v>
      </c>
      <c r="C78" s="7" t="s">
        <v>137</v>
      </c>
      <c r="D78" s="251"/>
      <c r="E78" s="266"/>
      <c r="F78" s="268"/>
      <c r="G78" s="165" t="s">
        <v>8</v>
      </c>
      <c r="H78" s="56">
        <v>4</v>
      </c>
      <c r="I78" s="56">
        <v>5</v>
      </c>
      <c r="J78" s="70">
        <f t="shared" si="2"/>
        <v>20</v>
      </c>
      <c r="K78" s="166" t="s">
        <v>8</v>
      </c>
      <c r="L78" s="167"/>
      <c r="M78" s="113"/>
      <c r="N78" s="162" t="s">
        <v>140</v>
      </c>
      <c r="O78" s="168" t="s">
        <v>15</v>
      </c>
    </row>
    <row r="79" spans="1:15" ht="110.25" customHeight="1" thickTop="1" thickBot="1" x14ac:dyDescent="0.3">
      <c r="A79" s="2" t="s">
        <v>98</v>
      </c>
      <c r="B79" s="2">
        <v>2019</v>
      </c>
      <c r="C79" s="3" t="s">
        <v>141</v>
      </c>
      <c r="D79" s="250" t="s">
        <v>1480</v>
      </c>
      <c r="E79" s="265" t="s">
        <v>1481</v>
      </c>
      <c r="F79" s="252" t="s">
        <v>1482</v>
      </c>
      <c r="G79" s="250" t="s">
        <v>104</v>
      </c>
      <c r="H79" s="55">
        <v>5</v>
      </c>
      <c r="I79" s="55">
        <v>3</v>
      </c>
      <c r="J79" s="67">
        <f t="shared" si="2"/>
        <v>15</v>
      </c>
      <c r="K79" s="152" t="s">
        <v>8</v>
      </c>
      <c r="L79" s="153"/>
      <c r="M79" s="114"/>
      <c r="N79" s="148" t="s">
        <v>142</v>
      </c>
      <c r="O79" s="169" t="s">
        <v>2316</v>
      </c>
    </row>
    <row r="80" spans="1:15" ht="157.5" customHeight="1" thickTop="1" thickBot="1" x14ac:dyDescent="0.3">
      <c r="A80" s="2" t="s">
        <v>98</v>
      </c>
      <c r="B80" s="2">
        <v>2019</v>
      </c>
      <c r="C80" s="5" t="s">
        <v>141</v>
      </c>
      <c r="D80" s="261"/>
      <c r="E80" s="287"/>
      <c r="F80" s="264"/>
      <c r="G80" s="261"/>
      <c r="H80" s="68">
        <v>5</v>
      </c>
      <c r="I80" s="68">
        <v>5</v>
      </c>
      <c r="J80" s="69">
        <f t="shared" si="2"/>
        <v>25</v>
      </c>
      <c r="K80" s="166" t="s">
        <v>8</v>
      </c>
      <c r="L80" s="160"/>
      <c r="M80" s="112"/>
      <c r="N80" s="155" t="s">
        <v>143</v>
      </c>
      <c r="O80" s="161" t="s">
        <v>144</v>
      </c>
    </row>
    <row r="81" spans="1:15" ht="63.95" customHeight="1" thickTop="1" thickBot="1" x14ac:dyDescent="0.3">
      <c r="A81" s="2" t="s">
        <v>98</v>
      </c>
      <c r="B81" s="2">
        <v>2019</v>
      </c>
      <c r="C81" s="5" t="s">
        <v>141</v>
      </c>
      <c r="D81" s="261"/>
      <c r="E81" s="251" t="s">
        <v>2088</v>
      </c>
      <c r="F81" s="264" t="s">
        <v>1483</v>
      </c>
      <c r="G81" s="261" t="s">
        <v>104</v>
      </c>
      <c r="H81" s="68">
        <v>5</v>
      </c>
      <c r="I81" s="68">
        <v>4.5</v>
      </c>
      <c r="J81" s="69">
        <f t="shared" si="2"/>
        <v>22.5</v>
      </c>
      <c r="K81" s="159" t="s">
        <v>8</v>
      </c>
      <c r="L81" s="160"/>
      <c r="M81" s="112"/>
      <c r="N81" s="155" t="s">
        <v>145</v>
      </c>
      <c r="O81" s="161" t="s">
        <v>146</v>
      </c>
    </row>
    <row r="82" spans="1:15" ht="63.95" customHeight="1" thickTop="1" thickBot="1" x14ac:dyDescent="0.3">
      <c r="A82" s="2" t="s">
        <v>98</v>
      </c>
      <c r="B82" s="2">
        <v>2019</v>
      </c>
      <c r="C82" s="5" t="s">
        <v>141</v>
      </c>
      <c r="D82" s="261"/>
      <c r="E82" s="287"/>
      <c r="F82" s="264"/>
      <c r="G82" s="261"/>
      <c r="H82" s="68">
        <v>5</v>
      </c>
      <c r="I82" s="68">
        <v>4.5</v>
      </c>
      <c r="J82" s="69">
        <f t="shared" si="2"/>
        <v>22.5</v>
      </c>
      <c r="K82" s="166" t="s">
        <v>8</v>
      </c>
      <c r="L82" s="160"/>
      <c r="M82" s="112"/>
      <c r="N82" s="155" t="s">
        <v>147</v>
      </c>
      <c r="O82" s="161" t="s">
        <v>148</v>
      </c>
    </row>
    <row r="83" spans="1:15" ht="63.95" customHeight="1" thickTop="1" thickBot="1" x14ac:dyDescent="0.3">
      <c r="A83" s="2" t="s">
        <v>98</v>
      </c>
      <c r="B83" s="2">
        <v>2019</v>
      </c>
      <c r="C83" s="5" t="s">
        <v>141</v>
      </c>
      <c r="D83" s="261"/>
      <c r="E83" s="251" t="s">
        <v>2089</v>
      </c>
      <c r="F83" s="264" t="s">
        <v>2492</v>
      </c>
      <c r="G83" s="261" t="s">
        <v>8</v>
      </c>
      <c r="H83" s="68">
        <v>5</v>
      </c>
      <c r="I83" s="68">
        <v>3</v>
      </c>
      <c r="J83" s="69">
        <f t="shared" si="2"/>
        <v>15</v>
      </c>
      <c r="K83" s="166" t="s">
        <v>8</v>
      </c>
      <c r="L83" s="160"/>
      <c r="M83" s="112"/>
      <c r="N83" s="155" t="s">
        <v>149</v>
      </c>
      <c r="O83" s="161" t="s">
        <v>2317</v>
      </c>
    </row>
    <row r="84" spans="1:15" ht="63.95" customHeight="1" thickTop="1" thickBot="1" x14ac:dyDescent="0.3">
      <c r="A84" s="2" t="s">
        <v>98</v>
      </c>
      <c r="B84" s="2">
        <v>2019</v>
      </c>
      <c r="C84" s="5" t="s">
        <v>141</v>
      </c>
      <c r="D84" s="261"/>
      <c r="E84" s="259"/>
      <c r="F84" s="264"/>
      <c r="G84" s="261"/>
      <c r="H84" s="68">
        <v>5</v>
      </c>
      <c r="I84" s="68">
        <v>1.5</v>
      </c>
      <c r="J84" s="69">
        <f t="shared" si="2"/>
        <v>7.5</v>
      </c>
      <c r="K84" s="159" t="s">
        <v>8</v>
      </c>
      <c r="L84" s="160"/>
      <c r="M84" s="112"/>
      <c r="N84" s="155" t="s">
        <v>150</v>
      </c>
      <c r="O84" s="161" t="s">
        <v>151</v>
      </c>
    </row>
    <row r="85" spans="1:15" ht="63.95" customHeight="1" thickTop="1" thickBot="1" x14ac:dyDescent="0.3">
      <c r="A85" s="2" t="s">
        <v>98</v>
      </c>
      <c r="B85" s="2">
        <v>2019</v>
      </c>
      <c r="C85" s="10" t="s">
        <v>141</v>
      </c>
      <c r="D85" s="312"/>
      <c r="E85" s="266"/>
      <c r="F85" s="253"/>
      <c r="G85" s="251"/>
      <c r="H85" s="56">
        <v>5</v>
      </c>
      <c r="I85" s="56">
        <v>4.5</v>
      </c>
      <c r="J85" s="70">
        <f t="shared" si="2"/>
        <v>22.5</v>
      </c>
      <c r="K85" s="166" t="s">
        <v>8</v>
      </c>
      <c r="L85" s="167"/>
      <c r="M85" s="113"/>
      <c r="N85" s="184" t="s">
        <v>152</v>
      </c>
      <c r="O85" s="185" t="s">
        <v>15</v>
      </c>
    </row>
    <row r="86" spans="1:15" ht="63.95" customHeight="1" thickTop="1" thickBot="1" x14ac:dyDescent="0.3">
      <c r="A86" s="2" t="s">
        <v>98</v>
      </c>
      <c r="B86" s="2">
        <v>2019</v>
      </c>
      <c r="C86" s="12" t="s">
        <v>141</v>
      </c>
      <c r="D86" s="265" t="s">
        <v>1470</v>
      </c>
      <c r="E86" s="265" t="s">
        <v>1481</v>
      </c>
      <c r="F86" s="252" t="s">
        <v>1482</v>
      </c>
      <c r="G86" s="149" t="s">
        <v>104</v>
      </c>
      <c r="H86" s="71">
        <v>5</v>
      </c>
      <c r="I86" s="71">
        <v>5</v>
      </c>
      <c r="J86" s="72">
        <f t="shared" si="2"/>
        <v>25</v>
      </c>
      <c r="K86" s="178" t="s">
        <v>8</v>
      </c>
      <c r="L86" s="179"/>
      <c r="M86" s="117"/>
      <c r="N86" s="186" t="s">
        <v>153</v>
      </c>
      <c r="O86" s="187" t="s">
        <v>154</v>
      </c>
    </row>
    <row r="87" spans="1:15" ht="193.5" customHeight="1" thickTop="1" thickBot="1" x14ac:dyDescent="0.3">
      <c r="A87" s="2" t="s">
        <v>98</v>
      </c>
      <c r="B87" s="2">
        <v>2019</v>
      </c>
      <c r="C87" s="5" t="s">
        <v>155</v>
      </c>
      <c r="D87" s="259"/>
      <c r="E87" s="287"/>
      <c r="F87" s="264"/>
      <c r="G87" s="261" t="s">
        <v>104</v>
      </c>
      <c r="H87" s="254">
        <v>5</v>
      </c>
      <c r="I87" s="254"/>
      <c r="J87" s="284">
        <f t="shared" si="2"/>
        <v>0</v>
      </c>
      <c r="K87" s="282" t="s">
        <v>8</v>
      </c>
      <c r="L87" s="275"/>
      <c r="M87" s="301"/>
      <c r="N87" s="270" t="s">
        <v>156</v>
      </c>
      <c r="O87" s="273" t="s">
        <v>157</v>
      </c>
    </row>
    <row r="88" spans="1:15" ht="63.95" customHeight="1" thickTop="1" thickBot="1" x14ac:dyDescent="0.3">
      <c r="A88" s="2" t="s">
        <v>98</v>
      </c>
      <c r="B88" s="2">
        <v>2019</v>
      </c>
      <c r="C88" s="5" t="s">
        <v>155</v>
      </c>
      <c r="D88" s="259"/>
      <c r="E88" s="158" t="s">
        <v>158</v>
      </c>
      <c r="F88" s="157" t="s">
        <v>159</v>
      </c>
      <c r="G88" s="261"/>
      <c r="H88" s="255"/>
      <c r="I88" s="255"/>
      <c r="J88" s="284">
        <f t="shared" si="2"/>
        <v>0</v>
      </c>
      <c r="K88" s="282"/>
      <c r="L88" s="275"/>
      <c r="M88" s="277"/>
      <c r="N88" s="270"/>
      <c r="O88" s="273"/>
    </row>
    <row r="89" spans="1:15" ht="63.95" customHeight="1" thickTop="1" thickBot="1" x14ac:dyDescent="0.3">
      <c r="A89" s="2" t="s">
        <v>98</v>
      </c>
      <c r="B89" s="2">
        <v>2019</v>
      </c>
      <c r="C89" s="5" t="s">
        <v>155</v>
      </c>
      <c r="D89" s="259"/>
      <c r="E89" s="158" t="s">
        <v>2090</v>
      </c>
      <c r="F89" s="157" t="s">
        <v>159</v>
      </c>
      <c r="G89" s="158" t="s">
        <v>104</v>
      </c>
      <c r="H89" s="254">
        <v>5</v>
      </c>
      <c r="I89" s="68">
        <v>5</v>
      </c>
      <c r="J89" s="284">
        <f t="shared" si="2"/>
        <v>25</v>
      </c>
      <c r="K89" s="282" t="s">
        <v>8</v>
      </c>
      <c r="L89" s="275"/>
      <c r="M89" s="277"/>
      <c r="N89" s="270" t="s">
        <v>160</v>
      </c>
      <c r="O89" s="273" t="s">
        <v>15</v>
      </c>
    </row>
    <row r="90" spans="1:15" ht="242.25" customHeight="1" thickTop="1" thickBot="1" x14ac:dyDescent="0.3">
      <c r="A90" s="2" t="s">
        <v>98</v>
      </c>
      <c r="B90" s="2">
        <v>2019</v>
      </c>
      <c r="C90" s="5" t="s">
        <v>155</v>
      </c>
      <c r="D90" s="259"/>
      <c r="E90" s="158" t="s">
        <v>1481</v>
      </c>
      <c r="F90" s="157" t="s">
        <v>1482</v>
      </c>
      <c r="G90" s="158" t="s">
        <v>104</v>
      </c>
      <c r="H90" s="256"/>
      <c r="I90" s="68">
        <v>0</v>
      </c>
      <c r="J90" s="284">
        <f t="shared" si="2"/>
        <v>0</v>
      </c>
      <c r="K90" s="282"/>
      <c r="L90" s="275"/>
      <c r="M90" s="277"/>
      <c r="N90" s="270"/>
      <c r="O90" s="273"/>
    </row>
    <row r="91" spans="1:15" ht="63.95" customHeight="1" thickTop="1" thickBot="1" x14ac:dyDescent="0.3">
      <c r="A91" s="2" t="s">
        <v>98</v>
      </c>
      <c r="B91" s="2">
        <v>2019</v>
      </c>
      <c r="C91" s="10" t="s">
        <v>155</v>
      </c>
      <c r="D91" s="266"/>
      <c r="E91" s="183" t="s">
        <v>2091</v>
      </c>
      <c r="F91" s="188" t="s">
        <v>161</v>
      </c>
      <c r="G91" s="183" t="s">
        <v>104</v>
      </c>
      <c r="H91" s="257"/>
      <c r="I91" s="74">
        <v>0</v>
      </c>
      <c r="J91" s="309">
        <f t="shared" si="2"/>
        <v>0</v>
      </c>
      <c r="K91" s="310"/>
      <c r="L91" s="311"/>
      <c r="M91" s="307"/>
      <c r="N91" s="308"/>
      <c r="O91" s="306"/>
    </row>
    <row r="92" spans="1:15" ht="107.25" customHeight="1" thickTop="1" thickBot="1" x14ac:dyDescent="0.3">
      <c r="A92" s="2" t="s">
        <v>98</v>
      </c>
      <c r="B92" s="2">
        <v>2019</v>
      </c>
      <c r="C92" s="3" t="s">
        <v>162</v>
      </c>
      <c r="D92" s="250" t="s">
        <v>1470</v>
      </c>
      <c r="E92" s="265" t="s">
        <v>1481</v>
      </c>
      <c r="F92" s="252" t="s">
        <v>1482</v>
      </c>
      <c r="G92" s="250" t="s">
        <v>104</v>
      </c>
      <c r="H92" s="55">
        <v>5</v>
      </c>
      <c r="I92" s="55"/>
      <c r="J92" s="67">
        <f t="shared" si="2"/>
        <v>0</v>
      </c>
      <c r="K92" s="152" t="s">
        <v>8</v>
      </c>
      <c r="L92" s="153"/>
      <c r="M92" s="118"/>
      <c r="N92" s="148" t="s">
        <v>163</v>
      </c>
      <c r="O92" s="169" t="s">
        <v>164</v>
      </c>
    </row>
    <row r="93" spans="1:15" ht="162.75" customHeight="1" thickTop="1" thickBot="1" x14ac:dyDescent="0.3">
      <c r="A93" s="2" t="s">
        <v>98</v>
      </c>
      <c r="B93" s="2">
        <v>2019</v>
      </c>
      <c r="C93" s="7" t="s">
        <v>162</v>
      </c>
      <c r="D93" s="251"/>
      <c r="E93" s="266"/>
      <c r="F93" s="253"/>
      <c r="G93" s="251"/>
      <c r="H93" s="56">
        <v>5</v>
      </c>
      <c r="I93" s="56">
        <v>5</v>
      </c>
      <c r="J93" s="70">
        <f t="shared" si="2"/>
        <v>25</v>
      </c>
      <c r="K93" s="166" t="s">
        <v>8</v>
      </c>
      <c r="L93" s="167"/>
      <c r="M93" s="113"/>
      <c r="N93" s="162" t="s">
        <v>165</v>
      </c>
      <c r="O93" s="168" t="s">
        <v>15</v>
      </c>
    </row>
    <row r="94" spans="1:15" ht="96" customHeight="1" thickTop="1" thickBot="1" x14ac:dyDescent="0.3">
      <c r="A94" s="2" t="s">
        <v>98</v>
      </c>
      <c r="B94" s="2">
        <v>2019</v>
      </c>
      <c r="C94" s="3" t="s">
        <v>166</v>
      </c>
      <c r="D94" s="250" t="s">
        <v>1470</v>
      </c>
      <c r="E94" s="265" t="s">
        <v>1481</v>
      </c>
      <c r="F94" s="252" t="s">
        <v>1482</v>
      </c>
      <c r="G94" s="250" t="s">
        <v>104</v>
      </c>
      <c r="H94" s="55">
        <v>5</v>
      </c>
      <c r="I94" s="55"/>
      <c r="J94" s="67">
        <f t="shared" si="2"/>
        <v>0</v>
      </c>
      <c r="K94" s="152" t="s">
        <v>8</v>
      </c>
      <c r="L94" s="153"/>
      <c r="M94" s="118"/>
      <c r="N94" s="148" t="s">
        <v>167</v>
      </c>
      <c r="O94" s="169" t="s">
        <v>168</v>
      </c>
    </row>
    <row r="95" spans="1:15" ht="150" customHeight="1" thickTop="1" thickBot="1" x14ac:dyDescent="0.3">
      <c r="A95" s="2" t="s">
        <v>98</v>
      </c>
      <c r="B95" s="2">
        <v>2019</v>
      </c>
      <c r="C95" s="7" t="s">
        <v>166</v>
      </c>
      <c r="D95" s="251"/>
      <c r="E95" s="287"/>
      <c r="F95" s="264"/>
      <c r="G95" s="251"/>
      <c r="H95" s="56">
        <v>5</v>
      </c>
      <c r="I95" s="56">
        <v>5</v>
      </c>
      <c r="J95" s="70">
        <f t="shared" si="2"/>
        <v>25</v>
      </c>
      <c r="K95" s="166" t="s">
        <v>8</v>
      </c>
      <c r="L95" s="167"/>
      <c r="M95" s="113"/>
      <c r="N95" s="162" t="s">
        <v>169</v>
      </c>
      <c r="O95" s="168" t="s">
        <v>15</v>
      </c>
    </row>
    <row r="96" spans="1:15" ht="63.95" customHeight="1" thickTop="1" thickBot="1" x14ac:dyDescent="0.3">
      <c r="A96" s="2" t="s">
        <v>98</v>
      </c>
      <c r="B96" s="2">
        <v>2019</v>
      </c>
      <c r="C96" s="3" t="s">
        <v>170</v>
      </c>
      <c r="D96" s="250" t="s">
        <v>1484</v>
      </c>
      <c r="E96" s="265" t="s">
        <v>1481</v>
      </c>
      <c r="F96" s="304" t="s">
        <v>1485</v>
      </c>
      <c r="G96" s="250" t="s">
        <v>104</v>
      </c>
      <c r="H96" s="55">
        <v>5</v>
      </c>
      <c r="I96" s="55">
        <v>5</v>
      </c>
      <c r="J96" s="67">
        <f t="shared" ref="J96:J127" si="3">IFERROR(H96*IF(M96="",I96,5*M96),"")</f>
        <v>25</v>
      </c>
      <c r="K96" s="152" t="s">
        <v>8</v>
      </c>
      <c r="L96" s="153"/>
      <c r="M96" s="114"/>
      <c r="N96" s="148" t="s">
        <v>171</v>
      </c>
      <c r="O96" s="169" t="s">
        <v>2318</v>
      </c>
    </row>
    <row r="97" spans="1:15" ht="63.95" customHeight="1" thickTop="1" thickBot="1" x14ac:dyDescent="0.3">
      <c r="A97" s="2" t="s">
        <v>98</v>
      </c>
      <c r="B97" s="2">
        <v>2019</v>
      </c>
      <c r="C97" s="5" t="s">
        <v>170</v>
      </c>
      <c r="D97" s="261"/>
      <c r="E97" s="287"/>
      <c r="F97" s="305"/>
      <c r="G97" s="261"/>
      <c r="H97" s="75">
        <v>5</v>
      </c>
      <c r="I97" s="68"/>
      <c r="J97" s="69">
        <f t="shared" si="3"/>
        <v>0</v>
      </c>
      <c r="K97" s="159" t="s">
        <v>8</v>
      </c>
      <c r="L97" s="160"/>
      <c r="M97" s="115"/>
      <c r="N97" s="155" t="s">
        <v>172</v>
      </c>
      <c r="O97" s="161" t="s">
        <v>173</v>
      </c>
    </row>
    <row r="98" spans="1:15" ht="63.95" customHeight="1" thickTop="1" thickBot="1" x14ac:dyDescent="0.3">
      <c r="A98" s="2" t="s">
        <v>98</v>
      </c>
      <c r="B98" s="2">
        <v>2019</v>
      </c>
      <c r="C98" s="5"/>
      <c r="D98" s="261"/>
      <c r="E98" s="251" t="s">
        <v>1486</v>
      </c>
      <c r="F98" s="253" t="s">
        <v>174</v>
      </c>
      <c r="G98" s="158" t="s">
        <v>8</v>
      </c>
      <c r="H98" s="75">
        <v>3</v>
      </c>
      <c r="I98" s="68">
        <v>4.25</v>
      </c>
      <c r="J98" s="69">
        <f t="shared" si="3"/>
        <v>12.75</v>
      </c>
      <c r="K98" s="159" t="s">
        <v>8</v>
      </c>
      <c r="L98" s="160"/>
      <c r="M98" s="115"/>
      <c r="N98" s="155" t="s">
        <v>175</v>
      </c>
      <c r="O98" s="161" t="s">
        <v>183</v>
      </c>
    </row>
    <row r="99" spans="1:15" ht="63.95" customHeight="1" thickTop="1" thickBot="1" x14ac:dyDescent="0.3">
      <c r="A99" s="2" t="s">
        <v>98</v>
      </c>
      <c r="B99" s="2">
        <v>2019</v>
      </c>
      <c r="C99" s="5" t="s">
        <v>170</v>
      </c>
      <c r="D99" s="261"/>
      <c r="E99" s="287"/>
      <c r="F99" s="272"/>
      <c r="G99" s="158" t="s">
        <v>8</v>
      </c>
      <c r="H99" s="75">
        <v>3</v>
      </c>
      <c r="I99" s="68"/>
      <c r="J99" s="69">
        <f t="shared" si="3"/>
        <v>0</v>
      </c>
      <c r="K99" s="159" t="s">
        <v>8</v>
      </c>
      <c r="L99" s="160"/>
      <c r="M99" s="112"/>
      <c r="N99" s="155" t="s">
        <v>177</v>
      </c>
      <c r="O99" s="161" t="s">
        <v>187</v>
      </c>
    </row>
    <row r="100" spans="1:15" ht="63.95" customHeight="1" thickTop="1" thickBot="1" x14ac:dyDescent="0.3">
      <c r="A100" s="2" t="s">
        <v>98</v>
      </c>
      <c r="B100" s="2">
        <v>2019</v>
      </c>
      <c r="C100" s="5" t="s">
        <v>170</v>
      </c>
      <c r="D100" s="261"/>
      <c r="E100" s="158" t="s">
        <v>1487</v>
      </c>
      <c r="F100" s="157" t="s">
        <v>1488</v>
      </c>
      <c r="G100" s="158" t="s">
        <v>8</v>
      </c>
      <c r="H100" s="75">
        <v>4</v>
      </c>
      <c r="I100" s="68"/>
      <c r="J100" s="69">
        <f t="shared" si="3"/>
        <v>0</v>
      </c>
      <c r="K100" s="159" t="s">
        <v>8</v>
      </c>
      <c r="L100" s="160"/>
      <c r="M100" s="115"/>
      <c r="N100" s="155" t="s">
        <v>179</v>
      </c>
      <c r="O100" s="161" t="s">
        <v>180</v>
      </c>
    </row>
    <row r="101" spans="1:15" ht="63.95" customHeight="1" thickTop="1" thickBot="1" x14ac:dyDescent="0.3">
      <c r="A101" s="2" t="s">
        <v>98</v>
      </c>
      <c r="B101" s="2">
        <v>2019</v>
      </c>
      <c r="C101" s="5" t="s">
        <v>170</v>
      </c>
      <c r="D101" s="261"/>
      <c r="E101" s="251" t="s">
        <v>1489</v>
      </c>
      <c r="F101" s="253" t="s">
        <v>181</v>
      </c>
      <c r="G101" s="158" t="s">
        <v>8</v>
      </c>
      <c r="H101" s="75">
        <v>4</v>
      </c>
      <c r="I101" s="68">
        <v>3.5</v>
      </c>
      <c r="J101" s="69">
        <f t="shared" si="3"/>
        <v>14</v>
      </c>
      <c r="K101" s="159" t="s">
        <v>8</v>
      </c>
      <c r="L101" s="160"/>
      <c r="M101" s="112"/>
      <c r="N101" s="155" t="s">
        <v>182</v>
      </c>
      <c r="O101" s="161" t="s">
        <v>176</v>
      </c>
    </row>
    <row r="102" spans="1:15" ht="63.95" customHeight="1" thickTop="1" thickBot="1" x14ac:dyDescent="0.3">
      <c r="A102" s="2" t="s">
        <v>98</v>
      </c>
      <c r="B102" s="2">
        <v>2019</v>
      </c>
      <c r="C102" s="5"/>
      <c r="D102" s="261"/>
      <c r="E102" s="287"/>
      <c r="F102" s="272"/>
      <c r="G102" s="158" t="s">
        <v>8</v>
      </c>
      <c r="H102" s="75">
        <v>4</v>
      </c>
      <c r="I102" s="68">
        <v>2.5</v>
      </c>
      <c r="J102" s="69">
        <f t="shared" si="3"/>
        <v>10</v>
      </c>
      <c r="K102" s="159" t="s">
        <v>8</v>
      </c>
      <c r="L102" s="160"/>
      <c r="M102" s="112"/>
      <c r="N102" s="155" t="s">
        <v>185</v>
      </c>
      <c r="O102" s="161" t="s">
        <v>178</v>
      </c>
    </row>
    <row r="103" spans="1:15" ht="123.75" customHeight="1" thickTop="1" thickBot="1" x14ac:dyDescent="0.3">
      <c r="A103" s="2" t="s">
        <v>98</v>
      </c>
      <c r="B103" s="2">
        <v>2019</v>
      </c>
      <c r="C103" s="5" t="s">
        <v>170</v>
      </c>
      <c r="D103" s="261"/>
      <c r="E103" s="158" t="s">
        <v>1858</v>
      </c>
      <c r="F103" s="157" t="s">
        <v>2493</v>
      </c>
      <c r="G103" s="158" t="s">
        <v>104</v>
      </c>
      <c r="H103" s="75">
        <v>5</v>
      </c>
      <c r="I103" s="68">
        <v>3.5</v>
      </c>
      <c r="J103" s="69">
        <f t="shared" si="3"/>
        <v>17.5</v>
      </c>
      <c r="K103" s="159" t="s">
        <v>8</v>
      </c>
      <c r="L103" s="160"/>
      <c r="M103" s="112"/>
      <c r="N103" s="155" t="s">
        <v>186</v>
      </c>
      <c r="O103" s="161" t="s">
        <v>2319</v>
      </c>
    </row>
    <row r="104" spans="1:15" ht="63.95" customHeight="1" thickTop="1" thickBot="1" x14ac:dyDescent="0.3">
      <c r="A104" s="2" t="s">
        <v>98</v>
      </c>
      <c r="B104" s="2">
        <v>2019</v>
      </c>
      <c r="C104" s="5" t="s">
        <v>170</v>
      </c>
      <c r="D104" s="261"/>
      <c r="E104" s="251" t="s">
        <v>1490</v>
      </c>
      <c r="F104" s="253" t="s">
        <v>1491</v>
      </c>
      <c r="G104" s="158" t="s">
        <v>104</v>
      </c>
      <c r="H104" s="75">
        <v>5</v>
      </c>
      <c r="I104" s="68">
        <v>4</v>
      </c>
      <c r="J104" s="69">
        <f t="shared" si="3"/>
        <v>20</v>
      </c>
      <c r="K104" s="159" t="s">
        <v>8</v>
      </c>
      <c r="L104" s="160"/>
      <c r="M104" s="112"/>
      <c r="N104" s="155" t="s">
        <v>188</v>
      </c>
      <c r="O104" s="161" t="s">
        <v>189</v>
      </c>
    </row>
    <row r="105" spans="1:15" ht="63.95" customHeight="1" thickTop="1" thickBot="1" x14ac:dyDescent="0.3">
      <c r="A105" s="2" t="s">
        <v>98</v>
      </c>
      <c r="B105" s="2">
        <v>2019</v>
      </c>
      <c r="C105" s="5" t="s">
        <v>170</v>
      </c>
      <c r="D105" s="261"/>
      <c r="E105" s="287"/>
      <c r="F105" s="272"/>
      <c r="G105" s="158" t="s">
        <v>104</v>
      </c>
      <c r="H105" s="75">
        <v>5</v>
      </c>
      <c r="I105" s="68"/>
      <c r="J105" s="69">
        <f t="shared" si="3"/>
        <v>0</v>
      </c>
      <c r="K105" s="159" t="s">
        <v>8</v>
      </c>
      <c r="L105" s="160"/>
      <c r="M105" s="115"/>
      <c r="N105" s="155" t="s">
        <v>190</v>
      </c>
      <c r="O105" s="161" t="s">
        <v>191</v>
      </c>
    </row>
    <row r="106" spans="1:15" ht="63.95" customHeight="1" thickTop="1" thickBot="1" x14ac:dyDescent="0.3">
      <c r="A106" s="2" t="s">
        <v>98</v>
      </c>
      <c r="B106" s="2">
        <v>2019</v>
      </c>
      <c r="C106" s="5" t="s">
        <v>170</v>
      </c>
      <c r="D106" s="261"/>
      <c r="E106" s="251" t="s">
        <v>1489</v>
      </c>
      <c r="F106" s="264" t="s">
        <v>181</v>
      </c>
      <c r="G106" s="261" t="s">
        <v>8</v>
      </c>
      <c r="H106" s="75">
        <v>4</v>
      </c>
      <c r="I106" s="68"/>
      <c r="J106" s="69">
        <f t="shared" si="3"/>
        <v>0</v>
      </c>
      <c r="K106" s="159" t="s">
        <v>8</v>
      </c>
      <c r="L106" s="160"/>
      <c r="M106" s="115"/>
      <c r="N106" s="155" t="s">
        <v>192</v>
      </c>
      <c r="O106" s="161" t="s">
        <v>193</v>
      </c>
    </row>
    <row r="107" spans="1:15" ht="63.95" customHeight="1" thickTop="1" thickBot="1" x14ac:dyDescent="0.3">
      <c r="A107" s="2" t="s">
        <v>98</v>
      </c>
      <c r="B107" s="2">
        <v>2019</v>
      </c>
      <c r="C107" s="7" t="s">
        <v>170</v>
      </c>
      <c r="D107" s="251"/>
      <c r="E107" s="266"/>
      <c r="F107" s="253"/>
      <c r="G107" s="251"/>
      <c r="H107" s="76">
        <v>4</v>
      </c>
      <c r="I107" s="56">
        <v>5</v>
      </c>
      <c r="J107" s="70">
        <f t="shared" si="3"/>
        <v>20</v>
      </c>
      <c r="K107" s="166" t="s">
        <v>8</v>
      </c>
      <c r="L107" s="167"/>
      <c r="M107" s="113"/>
      <c r="N107" s="162" t="s">
        <v>194</v>
      </c>
      <c r="O107" s="168" t="s">
        <v>15</v>
      </c>
    </row>
    <row r="108" spans="1:15" ht="132.75" customHeight="1" thickTop="1" thickBot="1" x14ac:dyDescent="0.3">
      <c r="A108" s="2" t="s">
        <v>98</v>
      </c>
      <c r="B108" s="2">
        <v>2019</v>
      </c>
      <c r="C108" s="3" t="s">
        <v>195</v>
      </c>
      <c r="D108" s="250" t="s">
        <v>1492</v>
      </c>
      <c r="E108" s="151" t="s">
        <v>2092</v>
      </c>
      <c r="F108" s="150" t="s">
        <v>2494</v>
      </c>
      <c r="G108" s="151" t="s">
        <v>104</v>
      </c>
      <c r="H108" s="55">
        <v>5</v>
      </c>
      <c r="I108" s="55">
        <v>3</v>
      </c>
      <c r="J108" s="67">
        <f>IFERROR(H108*IF(M108="",I108,5*M108),"")</f>
        <v>15</v>
      </c>
      <c r="K108" s="152" t="s">
        <v>8</v>
      </c>
      <c r="L108" s="153"/>
      <c r="M108" s="114"/>
      <c r="N108" s="148" t="s">
        <v>196</v>
      </c>
      <c r="O108" s="169" t="s">
        <v>197</v>
      </c>
    </row>
    <row r="109" spans="1:15" ht="63.95" customHeight="1" thickTop="1" thickBot="1" x14ac:dyDescent="0.3">
      <c r="A109" s="2" t="s">
        <v>98</v>
      </c>
      <c r="B109" s="2">
        <v>2019</v>
      </c>
      <c r="C109" s="5" t="s">
        <v>195</v>
      </c>
      <c r="D109" s="261"/>
      <c r="E109" s="158" t="s">
        <v>198</v>
      </c>
      <c r="F109" s="157" t="s">
        <v>2488</v>
      </c>
      <c r="G109" s="261" t="s">
        <v>104</v>
      </c>
      <c r="H109" s="68">
        <v>5</v>
      </c>
      <c r="I109" s="68"/>
      <c r="J109" s="69">
        <f t="shared" si="3"/>
        <v>0</v>
      </c>
      <c r="K109" s="159" t="s">
        <v>8</v>
      </c>
      <c r="L109" s="160"/>
      <c r="M109" s="115"/>
      <c r="N109" s="155" t="s">
        <v>199</v>
      </c>
      <c r="O109" s="161" t="s">
        <v>200</v>
      </c>
    </row>
    <row r="110" spans="1:15" ht="63.95" customHeight="1" thickTop="1" thickBot="1" x14ac:dyDescent="0.3">
      <c r="A110" s="2" t="s">
        <v>98</v>
      </c>
      <c r="B110" s="2">
        <v>2019</v>
      </c>
      <c r="C110" s="5" t="s">
        <v>195</v>
      </c>
      <c r="D110" s="261"/>
      <c r="E110" s="158" t="s">
        <v>2093</v>
      </c>
      <c r="F110" s="157" t="s">
        <v>2013</v>
      </c>
      <c r="G110" s="261"/>
      <c r="H110" s="68">
        <v>5</v>
      </c>
      <c r="I110" s="68">
        <v>5</v>
      </c>
      <c r="J110" s="69">
        <f t="shared" si="3"/>
        <v>25</v>
      </c>
      <c r="K110" s="159" t="s">
        <v>8</v>
      </c>
      <c r="L110" s="160"/>
      <c r="M110" s="112"/>
      <c r="N110" s="155" t="s">
        <v>201</v>
      </c>
      <c r="O110" s="161" t="s">
        <v>2320</v>
      </c>
    </row>
    <row r="111" spans="1:15" ht="63.95" customHeight="1" thickTop="1" thickBot="1" x14ac:dyDescent="0.3">
      <c r="A111" s="2" t="s">
        <v>98</v>
      </c>
      <c r="B111" s="2">
        <v>2019</v>
      </c>
      <c r="C111" s="5" t="s">
        <v>195</v>
      </c>
      <c r="D111" s="261"/>
      <c r="E111" s="158" t="s">
        <v>1493</v>
      </c>
      <c r="F111" s="157" t="s">
        <v>1494</v>
      </c>
      <c r="G111" s="261" t="s">
        <v>8</v>
      </c>
      <c r="H111" s="254">
        <v>4</v>
      </c>
      <c r="I111" s="68">
        <v>5</v>
      </c>
      <c r="J111" s="284">
        <f t="shared" si="3"/>
        <v>20</v>
      </c>
      <c r="K111" s="282" t="s">
        <v>8</v>
      </c>
      <c r="L111" s="275"/>
      <c r="M111" s="277"/>
      <c r="N111" s="270" t="s">
        <v>202</v>
      </c>
      <c r="O111" s="273" t="s">
        <v>15</v>
      </c>
    </row>
    <row r="112" spans="1:15" ht="63.95" customHeight="1" thickTop="1" thickBot="1" x14ac:dyDescent="0.3">
      <c r="A112" s="2" t="s">
        <v>98</v>
      </c>
      <c r="B112" s="2">
        <v>2019</v>
      </c>
      <c r="C112" s="7" t="s">
        <v>195</v>
      </c>
      <c r="D112" s="251"/>
      <c r="E112" s="165" t="s">
        <v>203</v>
      </c>
      <c r="F112" s="164" t="s">
        <v>2485</v>
      </c>
      <c r="G112" s="251"/>
      <c r="H112" s="257"/>
      <c r="I112" s="56">
        <v>0</v>
      </c>
      <c r="J112" s="299">
        <f t="shared" si="3"/>
        <v>0</v>
      </c>
      <c r="K112" s="300"/>
      <c r="L112" s="295"/>
      <c r="M112" s="296"/>
      <c r="N112" s="271"/>
      <c r="O112" s="279"/>
    </row>
    <row r="113" spans="1:15" ht="63.95" customHeight="1" thickTop="1" thickBot="1" x14ac:dyDescent="0.3">
      <c r="A113" s="2" t="s">
        <v>98</v>
      </c>
      <c r="B113" s="2">
        <v>2019</v>
      </c>
      <c r="C113" s="3" t="s">
        <v>204</v>
      </c>
      <c r="D113" s="250" t="s">
        <v>1495</v>
      </c>
      <c r="E113" s="250" t="s">
        <v>1481</v>
      </c>
      <c r="F113" s="252" t="s">
        <v>1496</v>
      </c>
      <c r="G113" s="250" t="s">
        <v>104</v>
      </c>
      <c r="H113" s="55">
        <v>5</v>
      </c>
      <c r="I113" s="55"/>
      <c r="J113" s="67">
        <f t="shared" si="3"/>
        <v>0</v>
      </c>
      <c r="K113" s="152" t="s">
        <v>8</v>
      </c>
      <c r="L113" s="153"/>
      <c r="M113" s="118"/>
      <c r="N113" s="148" t="s">
        <v>205</v>
      </c>
      <c r="O113" s="169" t="s">
        <v>2321</v>
      </c>
    </row>
    <row r="114" spans="1:15" ht="63.95" customHeight="1" thickTop="1" thickBot="1" x14ac:dyDescent="0.3">
      <c r="A114" s="2" t="s">
        <v>98</v>
      </c>
      <c r="B114" s="2">
        <v>2019</v>
      </c>
      <c r="C114" s="7" t="s">
        <v>204</v>
      </c>
      <c r="D114" s="251"/>
      <c r="E114" s="251"/>
      <c r="F114" s="253"/>
      <c r="G114" s="251"/>
      <c r="H114" s="56">
        <v>5</v>
      </c>
      <c r="I114" s="56">
        <v>5</v>
      </c>
      <c r="J114" s="70">
        <f t="shared" si="3"/>
        <v>25</v>
      </c>
      <c r="K114" s="166" t="s">
        <v>8</v>
      </c>
      <c r="L114" s="167"/>
      <c r="M114" s="113"/>
      <c r="N114" s="162" t="s">
        <v>206</v>
      </c>
      <c r="O114" s="168" t="s">
        <v>15</v>
      </c>
    </row>
    <row r="115" spans="1:15" ht="63.95" customHeight="1" thickTop="1" thickBot="1" x14ac:dyDescent="0.3">
      <c r="A115" s="2" t="s">
        <v>98</v>
      </c>
      <c r="B115" s="2">
        <v>2019</v>
      </c>
      <c r="C115" s="3" t="s">
        <v>207</v>
      </c>
      <c r="D115" s="250" t="s">
        <v>1497</v>
      </c>
      <c r="E115" s="151" t="s">
        <v>1481</v>
      </c>
      <c r="F115" s="150" t="s">
        <v>1498</v>
      </c>
      <c r="G115" s="151" t="s">
        <v>104</v>
      </c>
      <c r="H115" s="55">
        <v>5</v>
      </c>
      <c r="I115" s="55"/>
      <c r="J115" s="67">
        <f t="shared" si="3"/>
        <v>0</v>
      </c>
      <c r="K115" s="152" t="s">
        <v>8</v>
      </c>
      <c r="L115" s="153"/>
      <c r="M115" s="118"/>
      <c r="N115" s="148" t="s">
        <v>208</v>
      </c>
      <c r="O115" s="169" t="s">
        <v>209</v>
      </c>
    </row>
    <row r="116" spans="1:15" ht="63.95" customHeight="1" thickTop="1" thickBot="1" x14ac:dyDescent="0.3">
      <c r="A116" s="2" t="s">
        <v>98</v>
      </c>
      <c r="B116" s="2">
        <v>2019</v>
      </c>
      <c r="C116" s="7" t="s">
        <v>207</v>
      </c>
      <c r="D116" s="251"/>
      <c r="E116" s="165" t="s">
        <v>2094</v>
      </c>
      <c r="F116" s="164" t="s">
        <v>210</v>
      </c>
      <c r="G116" s="165" t="s">
        <v>104</v>
      </c>
      <c r="H116" s="56">
        <v>5</v>
      </c>
      <c r="I116" s="56">
        <v>5</v>
      </c>
      <c r="J116" s="70">
        <f t="shared" si="3"/>
        <v>25</v>
      </c>
      <c r="K116" s="166" t="s">
        <v>8</v>
      </c>
      <c r="L116" s="167"/>
      <c r="M116" s="113"/>
      <c r="N116" s="162" t="s">
        <v>211</v>
      </c>
      <c r="O116" s="168" t="s">
        <v>15</v>
      </c>
    </row>
    <row r="117" spans="1:15" ht="63.95" customHeight="1" thickTop="1" thickBot="1" x14ac:dyDescent="0.3">
      <c r="A117" s="2" t="s">
        <v>98</v>
      </c>
      <c r="B117" s="2">
        <v>2019</v>
      </c>
      <c r="C117" s="3" t="s">
        <v>212</v>
      </c>
      <c r="D117" s="250" t="s">
        <v>1499</v>
      </c>
      <c r="E117" s="250" t="s">
        <v>2095</v>
      </c>
      <c r="F117" s="252" t="s">
        <v>2096</v>
      </c>
      <c r="G117" s="151" t="s">
        <v>104</v>
      </c>
      <c r="H117" s="55">
        <v>5</v>
      </c>
      <c r="I117" s="55">
        <v>5</v>
      </c>
      <c r="J117" s="67">
        <f t="shared" si="3"/>
        <v>25</v>
      </c>
      <c r="K117" s="152" t="s">
        <v>8</v>
      </c>
      <c r="L117" s="153"/>
      <c r="M117" s="114"/>
      <c r="N117" s="148" t="s">
        <v>213</v>
      </c>
      <c r="O117" s="169" t="s">
        <v>214</v>
      </c>
    </row>
    <row r="118" spans="1:15" ht="63.95" customHeight="1" thickTop="1" thickBot="1" x14ac:dyDescent="0.3">
      <c r="A118" s="2" t="s">
        <v>98</v>
      </c>
      <c r="B118" s="2">
        <v>2019</v>
      </c>
      <c r="C118" s="5" t="s">
        <v>212</v>
      </c>
      <c r="D118" s="261"/>
      <c r="E118" s="261"/>
      <c r="F118" s="264"/>
      <c r="G118" s="158" t="s">
        <v>104</v>
      </c>
      <c r="H118" s="68">
        <v>5</v>
      </c>
      <c r="I118" s="68">
        <v>2.5</v>
      </c>
      <c r="J118" s="69">
        <f t="shared" si="3"/>
        <v>12.5</v>
      </c>
      <c r="K118" s="159" t="s">
        <v>8</v>
      </c>
      <c r="L118" s="160"/>
      <c r="M118" s="112"/>
      <c r="N118" s="155" t="s">
        <v>215</v>
      </c>
      <c r="O118" s="161" t="s">
        <v>216</v>
      </c>
    </row>
    <row r="119" spans="1:15" ht="63.95" customHeight="1" thickTop="1" thickBot="1" x14ac:dyDescent="0.3">
      <c r="A119" s="2" t="s">
        <v>98</v>
      </c>
      <c r="B119" s="2">
        <v>2019</v>
      </c>
      <c r="C119" s="5" t="s">
        <v>212</v>
      </c>
      <c r="D119" s="261"/>
      <c r="E119" s="261"/>
      <c r="F119" s="264"/>
      <c r="G119" s="158" t="s">
        <v>104</v>
      </c>
      <c r="H119" s="68">
        <v>5</v>
      </c>
      <c r="I119" s="68"/>
      <c r="J119" s="69">
        <f t="shared" si="3"/>
        <v>0</v>
      </c>
      <c r="K119" s="159" t="s">
        <v>8</v>
      </c>
      <c r="L119" s="160"/>
      <c r="M119" s="115"/>
      <c r="N119" s="155" t="s">
        <v>217</v>
      </c>
      <c r="O119" s="161" t="s">
        <v>218</v>
      </c>
    </row>
    <row r="120" spans="1:15" ht="63.95" customHeight="1" thickTop="1" thickBot="1" x14ac:dyDescent="0.3">
      <c r="A120" s="2" t="s">
        <v>98</v>
      </c>
      <c r="B120" s="2">
        <v>2019</v>
      </c>
      <c r="C120" s="5" t="s">
        <v>212</v>
      </c>
      <c r="D120" s="261"/>
      <c r="E120" s="251" t="s">
        <v>2097</v>
      </c>
      <c r="F120" s="264" t="s">
        <v>1500</v>
      </c>
      <c r="G120" s="261" t="s">
        <v>104</v>
      </c>
      <c r="H120" s="68">
        <v>5</v>
      </c>
      <c r="I120" s="68"/>
      <c r="J120" s="69">
        <f t="shared" si="3"/>
        <v>0</v>
      </c>
      <c r="K120" s="159" t="s">
        <v>8</v>
      </c>
      <c r="L120" s="160"/>
      <c r="M120" s="115"/>
      <c r="N120" s="155" t="s">
        <v>219</v>
      </c>
      <c r="O120" s="161" t="s">
        <v>220</v>
      </c>
    </row>
    <row r="121" spans="1:15" ht="63.95" customHeight="1" thickTop="1" thickBot="1" x14ac:dyDescent="0.3">
      <c r="A121" s="2" t="s">
        <v>98</v>
      </c>
      <c r="B121" s="2">
        <v>2019</v>
      </c>
      <c r="C121" s="7" t="s">
        <v>212</v>
      </c>
      <c r="D121" s="251"/>
      <c r="E121" s="266"/>
      <c r="F121" s="253"/>
      <c r="G121" s="251"/>
      <c r="H121" s="56">
        <v>5</v>
      </c>
      <c r="I121" s="56">
        <v>5</v>
      </c>
      <c r="J121" s="70">
        <f t="shared" si="3"/>
        <v>25</v>
      </c>
      <c r="K121" s="166" t="s">
        <v>8</v>
      </c>
      <c r="L121" s="167"/>
      <c r="M121" s="113"/>
      <c r="N121" s="162" t="s">
        <v>221</v>
      </c>
      <c r="O121" s="168" t="s">
        <v>15</v>
      </c>
    </row>
    <row r="122" spans="1:15" ht="114.75" customHeight="1" thickTop="1" thickBot="1" x14ac:dyDescent="0.3">
      <c r="A122" s="2" t="s">
        <v>98</v>
      </c>
      <c r="B122" s="2">
        <v>2019</v>
      </c>
      <c r="C122" s="3" t="s">
        <v>222</v>
      </c>
      <c r="D122" s="250" t="s">
        <v>1501</v>
      </c>
      <c r="E122" s="265" t="s">
        <v>2098</v>
      </c>
      <c r="F122" s="267" t="s">
        <v>1502</v>
      </c>
      <c r="G122" s="250" t="s">
        <v>104</v>
      </c>
      <c r="H122" s="55">
        <v>5</v>
      </c>
      <c r="I122" s="55"/>
      <c r="J122" s="67">
        <f t="shared" si="3"/>
        <v>0</v>
      </c>
      <c r="K122" s="152" t="s">
        <v>8</v>
      </c>
      <c r="L122" s="153"/>
      <c r="M122" s="119"/>
      <c r="N122" s="148" t="s">
        <v>223</v>
      </c>
      <c r="O122" s="169" t="s">
        <v>2009</v>
      </c>
    </row>
    <row r="123" spans="1:15" ht="204" customHeight="1" thickTop="1" thickBot="1" x14ac:dyDescent="0.3">
      <c r="A123" s="2" t="s">
        <v>98</v>
      </c>
      <c r="B123" s="2">
        <v>2019</v>
      </c>
      <c r="C123" s="7" t="s">
        <v>222</v>
      </c>
      <c r="D123" s="251"/>
      <c r="E123" s="266"/>
      <c r="F123" s="268"/>
      <c r="G123" s="251"/>
      <c r="H123" s="56">
        <v>5</v>
      </c>
      <c r="I123" s="56">
        <v>5</v>
      </c>
      <c r="J123" s="70">
        <f t="shared" si="3"/>
        <v>25</v>
      </c>
      <c r="K123" s="166" t="s">
        <v>8</v>
      </c>
      <c r="L123" s="167"/>
      <c r="M123" s="113"/>
      <c r="N123" s="162" t="s">
        <v>224</v>
      </c>
      <c r="O123" s="168" t="s">
        <v>15</v>
      </c>
    </row>
    <row r="124" spans="1:15" ht="76.5" customHeight="1" thickTop="1" thickBot="1" x14ac:dyDescent="0.3">
      <c r="A124" s="2" t="s">
        <v>98</v>
      </c>
      <c r="B124" s="2">
        <v>2019</v>
      </c>
      <c r="C124" s="3" t="s">
        <v>225</v>
      </c>
      <c r="D124" s="250" t="s">
        <v>1503</v>
      </c>
      <c r="E124" s="151" t="s">
        <v>1504</v>
      </c>
      <c r="F124" s="150" t="s">
        <v>1505</v>
      </c>
      <c r="G124" s="151" t="s">
        <v>104</v>
      </c>
      <c r="H124" s="55">
        <v>5</v>
      </c>
      <c r="I124" s="55"/>
      <c r="J124" s="67">
        <f t="shared" si="3"/>
        <v>0</v>
      </c>
      <c r="K124" s="152" t="s">
        <v>8</v>
      </c>
      <c r="L124" s="153"/>
      <c r="M124" s="118"/>
      <c r="N124" s="148" t="s">
        <v>226</v>
      </c>
      <c r="O124" s="169" t="s">
        <v>1506</v>
      </c>
    </row>
    <row r="125" spans="1:15" ht="283.5" customHeight="1" thickTop="1" thickBot="1" x14ac:dyDescent="0.3">
      <c r="A125" s="2" t="s">
        <v>98</v>
      </c>
      <c r="B125" s="2">
        <v>2019</v>
      </c>
      <c r="C125" s="5" t="s">
        <v>225</v>
      </c>
      <c r="D125" s="261"/>
      <c r="E125" s="158" t="s">
        <v>1507</v>
      </c>
      <c r="F125" s="157" t="s">
        <v>1508</v>
      </c>
      <c r="G125" s="158" t="s">
        <v>104</v>
      </c>
      <c r="H125" s="254">
        <v>5</v>
      </c>
      <c r="I125" s="254"/>
      <c r="J125" s="284">
        <f t="shared" si="3"/>
        <v>0</v>
      </c>
      <c r="K125" s="282" t="s">
        <v>8</v>
      </c>
      <c r="L125" s="275"/>
      <c r="M125" s="301"/>
      <c r="N125" s="270" t="s">
        <v>227</v>
      </c>
      <c r="O125" s="273" t="s">
        <v>1509</v>
      </c>
    </row>
    <row r="126" spans="1:15" ht="196.5" thickTop="1" thickBot="1" x14ac:dyDescent="0.3">
      <c r="A126" s="2" t="s">
        <v>98</v>
      </c>
      <c r="B126" s="2">
        <v>2019</v>
      </c>
      <c r="C126" s="5" t="s">
        <v>225</v>
      </c>
      <c r="D126" s="261"/>
      <c r="E126" s="158" t="s">
        <v>1859</v>
      </c>
      <c r="F126" s="157" t="s">
        <v>2489</v>
      </c>
      <c r="G126" s="158" t="s">
        <v>104</v>
      </c>
      <c r="H126" s="256"/>
      <c r="I126" s="256"/>
      <c r="J126" s="284">
        <f t="shared" si="3"/>
        <v>0</v>
      </c>
      <c r="K126" s="282"/>
      <c r="L126" s="275"/>
      <c r="M126" s="277"/>
      <c r="N126" s="270"/>
      <c r="O126" s="273"/>
    </row>
    <row r="127" spans="1:15" ht="63.95" customHeight="1" thickTop="1" thickBot="1" x14ac:dyDescent="0.3">
      <c r="A127" s="2" t="s">
        <v>98</v>
      </c>
      <c r="B127" s="2">
        <v>2019</v>
      </c>
      <c r="C127" s="5" t="s">
        <v>225</v>
      </c>
      <c r="D127" s="261"/>
      <c r="E127" s="158" t="s">
        <v>2099</v>
      </c>
      <c r="F127" s="157" t="s">
        <v>228</v>
      </c>
      <c r="G127" s="158" t="s">
        <v>104</v>
      </c>
      <c r="H127" s="255"/>
      <c r="I127" s="255"/>
      <c r="J127" s="284">
        <f t="shared" si="3"/>
        <v>0</v>
      </c>
      <c r="K127" s="282"/>
      <c r="L127" s="275"/>
      <c r="M127" s="277"/>
      <c r="N127" s="270"/>
      <c r="O127" s="273"/>
    </row>
    <row r="128" spans="1:15" ht="151.5" thickTop="1" thickBot="1" x14ac:dyDescent="0.3">
      <c r="A128" s="2" t="s">
        <v>98</v>
      </c>
      <c r="B128" s="2">
        <v>2019</v>
      </c>
      <c r="C128" s="5" t="s">
        <v>225</v>
      </c>
      <c r="D128" s="261"/>
      <c r="E128" s="158" t="s">
        <v>2100</v>
      </c>
      <c r="F128" s="157" t="s">
        <v>1510</v>
      </c>
      <c r="G128" s="158" t="s">
        <v>104</v>
      </c>
      <c r="H128" s="68">
        <v>5</v>
      </c>
      <c r="I128" s="68"/>
      <c r="J128" s="69">
        <f t="shared" ref="J128:J141" si="4">IFERROR(H128*IF(M128="",I128,5*M128),"")</f>
        <v>0</v>
      </c>
      <c r="K128" s="159" t="s">
        <v>8</v>
      </c>
      <c r="L128" s="160"/>
      <c r="M128" s="115"/>
      <c r="N128" s="155" t="s">
        <v>229</v>
      </c>
      <c r="O128" s="161" t="s">
        <v>1511</v>
      </c>
    </row>
    <row r="129" spans="1:16341" ht="189" customHeight="1" thickTop="1" thickBot="1" x14ac:dyDescent="0.3">
      <c r="A129" s="2" t="s">
        <v>98</v>
      </c>
      <c r="B129" s="2">
        <v>2019</v>
      </c>
      <c r="C129" s="7" t="s">
        <v>225</v>
      </c>
      <c r="D129" s="251"/>
      <c r="E129" s="165" t="s">
        <v>2101</v>
      </c>
      <c r="F129" s="164" t="s">
        <v>1512</v>
      </c>
      <c r="G129" s="165" t="s">
        <v>104</v>
      </c>
      <c r="H129" s="56">
        <v>5</v>
      </c>
      <c r="I129" s="56">
        <v>5</v>
      </c>
      <c r="J129" s="70">
        <f t="shared" si="4"/>
        <v>25</v>
      </c>
      <c r="K129" s="166" t="s">
        <v>8</v>
      </c>
      <c r="L129" s="167"/>
      <c r="M129" s="113"/>
      <c r="N129" s="162" t="s">
        <v>230</v>
      </c>
      <c r="O129" s="168" t="s">
        <v>15</v>
      </c>
    </row>
    <row r="130" spans="1:16341" ht="106.5" thickTop="1" thickBot="1" x14ac:dyDescent="0.3">
      <c r="A130" s="2" t="s">
        <v>98</v>
      </c>
      <c r="B130" s="2">
        <v>2019</v>
      </c>
      <c r="C130" s="3" t="s">
        <v>231</v>
      </c>
      <c r="D130" s="250" t="s">
        <v>1470</v>
      </c>
      <c r="E130" s="151" t="s">
        <v>1513</v>
      </c>
      <c r="F130" s="150" t="s">
        <v>1514</v>
      </c>
      <c r="G130" s="151" t="s">
        <v>104</v>
      </c>
      <c r="H130" s="258">
        <v>5</v>
      </c>
      <c r="I130" s="258"/>
      <c r="J130" s="288">
        <f t="shared" si="4"/>
        <v>0</v>
      </c>
      <c r="K130" s="281" t="s">
        <v>8</v>
      </c>
      <c r="L130" s="274"/>
      <c r="M130" s="283"/>
      <c r="N130" s="269" t="s">
        <v>232</v>
      </c>
      <c r="O130" s="278" t="s">
        <v>1515</v>
      </c>
    </row>
    <row r="131" spans="1:16341" ht="94.5" customHeight="1" thickTop="1" thickBot="1" x14ac:dyDescent="0.3">
      <c r="A131" s="2" t="s">
        <v>98</v>
      </c>
      <c r="B131" s="2">
        <v>2019</v>
      </c>
      <c r="C131" s="5" t="s">
        <v>231</v>
      </c>
      <c r="D131" s="261"/>
      <c r="E131" s="158" t="s">
        <v>2102</v>
      </c>
      <c r="F131" s="157" t="s">
        <v>1516</v>
      </c>
      <c r="G131" s="158" t="s">
        <v>104</v>
      </c>
      <c r="H131" s="255"/>
      <c r="I131" s="255"/>
      <c r="J131" s="284">
        <f t="shared" si="4"/>
        <v>0</v>
      </c>
      <c r="K131" s="282"/>
      <c r="L131" s="275"/>
      <c r="M131" s="277"/>
      <c r="N131" s="270"/>
      <c r="O131" s="273"/>
    </row>
    <row r="132" spans="1:16341" ht="63.95" customHeight="1" thickTop="1" thickBot="1" x14ac:dyDescent="0.3">
      <c r="A132" s="2" t="s">
        <v>98</v>
      </c>
      <c r="B132" s="2">
        <v>2019</v>
      </c>
      <c r="C132" s="7" t="s">
        <v>231</v>
      </c>
      <c r="D132" s="251"/>
      <c r="E132" s="165" t="s">
        <v>2103</v>
      </c>
      <c r="F132" s="164" t="s">
        <v>1517</v>
      </c>
      <c r="G132" s="165" t="s">
        <v>104</v>
      </c>
      <c r="H132" s="56">
        <v>5</v>
      </c>
      <c r="I132" s="56">
        <v>5</v>
      </c>
      <c r="J132" s="70">
        <f t="shared" si="4"/>
        <v>25</v>
      </c>
      <c r="K132" s="166" t="s">
        <v>8</v>
      </c>
      <c r="L132" s="167"/>
      <c r="M132" s="113"/>
      <c r="N132" s="162" t="s">
        <v>233</v>
      </c>
      <c r="O132" s="168" t="s">
        <v>15</v>
      </c>
    </row>
    <row r="133" spans="1:16341" ht="63.95" customHeight="1" thickTop="1" thickBot="1" x14ac:dyDescent="0.3">
      <c r="A133" s="2" t="s">
        <v>98</v>
      </c>
      <c r="B133" s="2">
        <v>2019</v>
      </c>
      <c r="C133" s="3" t="s">
        <v>234</v>
      </c>
      <c r="D133" s="250" t="s">
        <v>1518</v>
      </c>
      <c r="E133" s="250" t="s">
        <v>1519</v>
      </c>
      <c r="F133" s="252" t="s">
        <v>235</v>
      </c>
      <c r="G133" s="250" t="s">
        <v>8</v>
      </c>
      <c r="H133" s="55">
        <v>3.5</v>
      </c>
      <c r="I133" s="55">
        <v>3.12</v>
      </c>
      <c r="J133" s="67">
        <f t="shared" si="4"/>
        <v>10.92</v>
      </c>
      <c r="K133" s="152" t="s">
        <v>8</v>
      </c>
      <c r="L133" s="153"/>
      <c r="M133" s="114"/>
      <c r="N133" s="148" t="s">
        <v>236</v>
      </c>
      <c r="O133" s="169" t="s">
        <v>1520</v>
      </c>
    </row>
    <row r="134" spans="1:16341" ht="63.95" customHeight="1" thickTop="1" thickBot="1" x14ac:dyDescent="0.3">
      <c r="A134" s="2" t="s">
        <v>98</v>
      </c>
      <c r="B134" s="2">
        <v>2019</v>
      </c>
      <c r="C134" s="5" t="s">
        <v>234</v>
      </c>
      <c r="D134" s="261"/>
      <c r="E134" s="261"/>
      <c r="F134" s="264"/>
      <c r="G134" s="261"/>
      <c r="H134" s="68">
        <v>3.5</v>
      </c>
      <c r="I134" s="68"/>
      <c r="J134" s="69">
        <f t="shared" si="4"/>
        <v>0</v>
      </c>
      <c r="K134" s="159" t="s">
        <v>8</v>
      </c>
      <c r="L134" s="160"/>
      <c r="M134" s="115"/>
      <c r="N134" s="155" t="s">
        <v>237</v>
      </c>
      <c r="O134" s="161" t="s">
        <v>238</v>
      </c>
    </row>
    <row r="135" spans="1:16341" ht="121.5" thickTop="1" thickBot="1" x14ac:dyDescent="0.3">
      <c r="A135" s="2" t="s">
        <v>98</v>
      </c>
      <c r="B135" s="2">
        <v>2019</v>
      </c>
      <c r="C135" s="5" t="s">
        <v>234</v>
      </c>
      <c r="D135" s="261"/>
      <c r="E135" s="158" t="s">
        <v>2104</v>
      </c>
      <c r="F135" s="157" t="s">
        <v>239</v>
      </c>
      <c r="G135" s="158" t="s">
        <v>8</v>
      </c>
      <c r="H135" s="68">
        <v>3.5</v>
      </c>
      <c r="I135" s="68"/>
      <c r="J135" s="69">
        <f t="shared" si="4"/>
        <v>0</v>
      </c>
      <c r="K135" s="159" t="s">
        <v>8</v>
      </c>
      <c r="L135" s="160"/>
      <c r="M135" s="115"/>
      <c r="N135" s="155" t="s">
        <v>240</v>
      </c>
      <c r="O135" s="161" t="s">
        <v>1521</v>
      </c>
    </row>
    <row r="136" spans="1:16341" ht="63.95" customHeight="1" thickTop="1" thickBot="1" x14ac:dyDescent="0.3">
      <c r="A136" s="2" t="s">
        <v>98</v>
      </c>
      <c r="B136" s="2">
        <v>2019</v>
      </c>
      <c r="C136" s="7" t="s">
        <v>234</v>
      </c>
      <c r="D136" s="251"/>
      <c r="E136" s="165" t="s">
        <v>241</v>
      </c>
      <c r="F136" s="164" t="s">
        <v>2486</v>
      </c>
      <c r="G136" s="165" t="s">
        <v>8</v>
      </c>
      <c r="H136" s="56">
        <v>3.5</v>
      </c>
      <c r="I136" s="56">
        <v>5</v>
      </c>
      <c r="J136" s="70">
        <f t="shared" si="4"/>
        <v>17.5</v>
      </c>
      <c r="K136" s="166" t="s">
        <v>8</v>
      </c>
      <c r="L136" s="167"/>
      <c r="M136" s="113"/>
      <c r="N136" s="162" t="s">
        <v>242</v>
      </c>
      <c r="O136" s="168" t="s">
        <v>15</v>
      </c>
    </row>
    <row r="137" spans="1:16341" ht="63.95" customHeight="1" thickTop="1" thickBot="1" x14ac:dyDescent="0.3">
      <c r="A137" s="2" t="s">
        <v>98</v>
      </c>
      <c r="B137" s="2">
        <v>2019</v>
      </c>
      <c r="C137" s="3" t="s">
        <v>243</v>
      </c>
      <c r="D137" s="250" t="s">
        <v>1470</v>
      </c>
      <c r="E137" s="265" t="s">
        <v>2105</v>
      </c>
      <c r="F137" s="252" t="s">
        <v>1522</v>
      </c>
      <c r="G137" s="250" t="s">
        <v>8</v>
      </c>
      <c r="H137" s="55">
        <v>3.5</v>
      </c>
      <c r="I137" s="55">
        <v>3.5</v>
      </c>
      <c r="J137" s="67">
        <f t="shared" si="4"/>
        <v>12.25</v>
      </c>
      <c r="K137" s="152" t="s">
        <v>8</v>
      </c>
      <c r="L137" s="153"/>
      <c r="M137" s="114"/>
      <c r="N137" s="148" t="s">
        <v>244</v>
      </c>
      <c r="O137" s="169" t="s">
        <v>1523</v>
      </c>
    </row>
    <row r="138" spans="1:16341" ht="63.95" customHeight="1" thickTop="1" thickBot="1" x14ac:dyDescent="0.3">
      <c r="A138" s="2" t="s">
        <v>98</v>
      </c>
      <c r="B138" s="2">
        <v>2019</v>
      </c>
      <c r="C138" s="7" t="s">
        <v>243</v>
      </c>
      <c r="D138" s="251"/>
      <c r="E138" s="266"/>
      <c r="F138" s="253"/>
      <c r="G138" s="251"/>
      <c r="H138" s="56">
        <v>3.5</v>
      </c>
      <c r="I138" s="56">
        <v>5</v>
      </c>
      <c r="J138" s="70">
        <f t="shared" si="4"/>
        <v>17.5</v>
      </c>
      <c r="K138" s="166" t="s">
        <v>8</v>
      </c>
      <c r="L138" s="167"/>
      <c r="M138" s="113"/>
      <c r="N138" s="162" t="s">
        <v>245</v>
      </c>
      <c r="O138" s="168" t="s">
        <v>15</v>
      </c>
    </row>
    <row r="139" spans="1:16341" ht="86.25" customHeight="1" thickTop="1" thickBot="1" x14ac:dyDescent="0.3">
      <c r="A139" s="2" t="s">
        <v>98</v>
      </c>
      <c r="B139" s="2">
        <v>2019</v>
      </c>
      <c r="C139" s="3" t="s">
        <v>246</v>
      </c>
      <c r="D139" s="250" t="s">
        <v>1524</v>
      </c>
      <c r="E139" s="265" t="s">
        <v>2106</v>
      </c>
      <c r="F139" s="267" t="s">
        <v>1525</v>
      </c>
      <c r="G139" s="250" t="s">
        <v>8</v>
      </c>
      <c r="H139" s="55">
        <v>3</v>
      </c>
      <c r="I139" s="55"/>
      <c r="J139" s="67">
        <f t="shared" si="4"/>
        <v>0</v>
      </c>
      <c r="K139" s="152" t="s">
        <v>8</v>
      </c>
      <c r="L139" s="153"/>
      <c r="M139" s="118"/>
      <c r="N139" s="148" t="s">
        <v>247</v>
      </c>
      <c r="O139" s="169" t="s">
        <v>2495</v>
      </c>
    </row>
    <row r="140" spans="1:16341" ht="122.25" customHeight="1" thickTop="1" thickBot="1" x14ac:dyDescent="0.3">
      <c r="A140" s="2" t="s">
        <v>98</v>
      </c>
      <c r="B140" s="2">
        <v>2019</v>
      </c>
      <c r="C140" s="7" t="s">
        <v>246</v>
      </c>
      <c r="D140" s="251"/>
      <c r="E140" s="266"/>
      <c r="F140" s="268"/>
      <c r="G140" s="251"/>
      <c r="H140" s="56">
        <v>3</v>
      </c>
      <c r="I140" s="56">
        <v>5</v>
      </c>
      <c r="J140" s="70">
        <f t="shared" si="4"/>
        <v>15</v>
      </c>
      <c r="K140" s="166" t="s">
        <v>8</v>
      </c>
      <c r="L140" s="167"/>
      <c r="M140" s="113"/>
      <c r="N140" s="162" t="s">
        <v>248</v>
      </c>
      <c r="O140" s="168" t="s">
        <v>15</v>
      </c>
    </row>
    <row r="141" spans="1:16341" s="43" customFormat="1" ht="131.25" customHeight="1" thickTop="1" thickBot="1" x14ac:dyDescent="0.3">
      <c r="A141" s="2" t="s">
        <v>98</v>
      </c>
      <c r="B141" s="2">
        <v>2019</v>
      </c>
      <c r="C141" s="39" t="s">
        <v>249</v>
      </c>
      <c r="D141" s="250" t="s">
        <v>1526</v>
      </c>
      <c r="E141" s="250" t="s">
        <v>1481</v>
      </c>
      <c r="F141" s="252" t="s">
        <v>1482</v>
      </c>
      <c r="G141" s="302" t="s">
        <v>8</v>
      </c>
      <c r="H141" s="55">
        <v>3.5</v>
      </c>
      <c r="I141" s="55"/>
      <c r="J141" s="67">
        <f t="shared" si="4"/>
        <v>0</v>
      </c>
      <c r="K141" s="40" t="s">
        <v>8</v>
      </c>
      <c r="L141" s="41"/>
      <c r="M141" s="42"/>
      <c r="N141" s="148" t="s">
        <v>250</v>
      </c>
      <c r="O141" s="169" t="s">
        <v>251</v>
      </c>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c r="AMK141"/>
      <c r="AML141"/>
      <c r="AMM141"/>
      <c r="AMN141"/>
      <c r="AMO141"/>
      <c r="AMP141"/>
      <c r="AMQ141"/>
      <c r="AMR141"/>
      <c r="AMS141"/>
      <c r="AMT141"/>
      <c r="AMU141"/>
      <c r="AMV141"/>
      <c r="AMW141"/>
      <c r="AMX141"/>
      <c r="AMY141"/>
      <c r="AMZ141"/>
      <c r="ANA141"/>
      <c r="ANB141"/>
      <c r="ANC141"/>
      <c r="AND141"/>
      <c r="ANE141"/>
      <c r="ANF141"/>
      <c r="ANG141"/>
      <c r="ANH141"/>
      <c r="ANI141"/>
      <c r="ANJ141"/>
      <c r="ANK141"/>
      <c r="ANL141"/>
      <c r="ANM141"/>
      <c r="ANN141"/>
      <c r="ANO141"/>
      <c r="ANP141"/>
      <c r="ANQ141"/>
      <c r="ANR141"/>
      <c r="ANS141"/>
      <c r="ANT141"/>
      <c r="ANU141"/>
      <c r="ANV141"/>
      <c r="ANW141"/>
      <c r="ANX141"/>
      <c r="ANY141"/>
      <c r="ANZ141"/>
      <c r="AOA141"/>
      <c r="AOB141"/>
      <c r="AOC141"/>
      <c r="AOD141"/>
      <c r="AOE141"/>
      <c r="AOF141"/>
      <c r="AOG141"/>
      <c r="AOH141"/>
      <c r="AOI141"/>
      <c r="AOJ141"/>
      <c r="AOK141"/>
      <c r="AOL141"/>
      <c r="AOM141"/>
      <c r="AON141"/>
      <c r="AOO141"/>
      <c r="AOP141"/>
      <c r="AOQ141"/>
      <c r="AOR141"/>
      <c r="AOS141"/>
      <c r="AOT141"/>
      <c r="AOU141"/>
      <c r="AOV141"/>
      <c r="AOW141"/>
      <c r="AOX141"/>
      <c r="AOY141"/>
      <c r="AOZ141"/>
      <c r="APA141"/>
      <c r="APB141"/>
      <c r="APC141"/>
      <c r="APD141"/>
      <c r="APE141"/>
      <c r="APF141"/>
      <c r="APG141"/>
      <c r="APH141"/>
      <c r="API141"/>
      <c r="APJ141"/>
      <c r="APK141"/>
      <c r="APL141"/>
      <c r="APM141"/>
      <c r="APN141"/>
      <c r="APO141"/>
      <c r="APP141"/>
      <c r="APQ141"/>
      <c r="APR141"/>
      <c r="APS141"/>
      <c r="APT141"/>
      <c r="APU141"/>
      <c r="APV141"/>
      <c r="APW141"/>
      <c r="APX141"/>
      <c r="APY141"/>
      <c r="APZ141"/>
      <c r="AQA141"/>
      <c r="AQB141"/>
      <c r="AQC141"/>
      <c r="AQD141"/>
      <c r="AQE141"/>
      <c r="AQF141"/>
      <c r="AQG141"/>
      <c r="AQH141"/>
      <c r="AQI141"/>
      <c r="AQJ141"/>
      <c r="AQK141"/>
      <c r="AQL141"/>
      <c r="AQM141"/>
      <c r="AQN141"/>
      <c r="AQO141"/>
      <c r="AQP141"/>
      <c r="AQQ141"/>
      <c r="AQR141"/>
      <c r="AQS141"/>
      <c r="AQT141"/>
      <c r="AQU141"/>
      <c r="AQV141"/>
      <c r="AQW141"/>
      <c r="AQX141"/>
      <c r="AQY141"/>
      <c r="AQZ141"/>
      <c r="ARA141"/>
      <c r="ARB141"/>
      <c r="ARC141"/>
      <c r="ARD141"/>
      <c r="ARE141"/>
      <c r="ARF141"/>
      <c r="ARG141"/>
      <c r="ARH141"/>
      <c r="ARI141"/>
      <c r="ARJ141"/>
      <c r="ARK141"/>
      <c r="ARL141"/>
      <c r="ARM141"/>
      <c r="ARN141"/>
      <c r="ARO141"/>
      <c r="ARP141"/>
      <c r="ARQ141"/>
      <c r="ARR141"/>
      <c r="ARS141"/>
      <c r="ART141"/>
      <c r="ARU141"/>
      <c r="ARV141"/>
      <c r="ARW141"/>
      <c r="ARX141"/>
      <c r="ARY141"/>
      <c r="ARZ141"/>
      <c r="ASA141"/>
      <c r="ASB141"/>
      <c r="ASC141"/>
      <c r="ASD141"/>
      <c r="ASE141"/>
      <c r="ASF141"/>
      <c r="ASG141"/>
      <c r="ASH141"/>
      <c r="ASI141"/>
      <c r="ASJ141"/>
      <c r="ASK141"/>
      <c r="ASL141"/>
      <c r="ASM141"/>
      <c r="ASN141"/>
      <c r="ASO141"/>
      <c r="ASP141"/>
      <c r="ASQ141"/>
      <c r="ASR141"/>
      <c r="ASS141"/>
      <c r="AST141"/>
      <c r="ASU141"/>
      <c r="ASV141"/>
      <c r="ASW141"/>
      <c r="ASX141"/>
      <c r="ASY141"/>
      <c r="ASZ141"/>
      <c r="ATA141"/>
      <c r="ATB141"/>
      <c r="ATC141"/>
      <c r="ATD141"/>
      <c r="ATE141"/>
      <c r="ATF141"/>
      <c r="ATG141"/>
      <c r="ATH141"/>
      <c r="ATI141"/>
      <c r="ATJ141"/>
      <c r="ATK141"/>
      <c r="ATL141"/>
      <c r="ATM141"/>
      <c r="ATN141"/>
      <c r="ATO141"/>
      <c r="ATP141"/>
      <c r="ATQ141"/>
      <c r="ATR141"/>
      <c r="ATS141"/>
      <c r="ATT141"/>
      <c r="ATU141"/>
      <c r="ATV141"/>
      <c r="ATW141"/>
      <c r="ATX141"/>
      <c r="ATY141"/>
      <c r="ATZ141"/>
      <c r="AUA141"/>
      <c r="AUB141"/>
      <c r="AUC141"/>
      <c r="AUD141"/>
      <c r="AUE141"/>
      <c r="AUF141"/>
      <c r="AUG141"/>
      <c r="AUH141"/>
      <c r="AUI141"/>
      <c r="AUJ141"/>
      <c r="AUK141"/>
      <c r="AUL141"/>
      <c r="AUM141"/>
      <c r="AUN141"/>
      <c r="AUO141"/>
      <c r="AUP141"/>
      <c r="AUQ141"/>
      <c r="AUR141"/>
      <c r="AUS141"/>
      <c r="AUT141"/>
      <c r="AUU141"/>
      <c r="AUV141"/>
      <c r="AUW141"/>
      <c r="AUX141"/>
      <c r="AUY141"/>
      <c r="AUZ141"/>
      <c r="AVA141"/>
      <c r="AVB141"/>
      <c r="AVC141"/>
      <c r="AVD141"/>
      <c r="AVE141"/>
      <c r="AVF141"/>
      <c r="AVG141"/>
      <c r="AVH141"/>
      <c r="AVI141"/>
      <c r="AVJ141"/>
      <c r="AVK141"/>
      <c r="AVL141"/>
      <c r="AVM141"/>
      <c r="AVN141"/>
      <c r="AVO141"/>
      <c r="AVP141"/>
      <c r="AVQ141"/>
      <c r="AVR141"/>
      <c r="AVS141"/>
      <c r="AVT141"/>
      <c r="AVU141"/>
      <c r="AVV141"/>
      <c r="AVW141"/>
      <c r="AVX141"/>
      <c r="AVY141"/>
      <c r="AVZ141"/>
      <c r="AWA141"/>
      <c r="AWB141"/>
      <c r="AWC141"/>
      <c r="AWD141"/>
      <c r="AWE141"/>
      <c r="AWF141"/>
      <c r="AWG141"/>
      <c r="AWH141"/>
      <c r="AWI141"/>
      <c r="AWJ141"/>
      <c r="AWK141"/>
      <c r="AWL141"/>
      <c r="AWM141"/>
      <c r="AWN141"/>
      <c r="AWO141"/>
      <c r="AWP141"/>
      <c r="AWQ141"/>
      <c r="AWR141"/>
      <c r="AWS141"/>
      <c r="AWT141"/>
      <c r="AWU141"/>
      <c r="AWV141"/>
      <c r="AWW141"/>
      <c r="AWX141"/>
      <c r="AWY141"/>
      <c r="AWZ141"/>
      <c r="AXA141"/>
      <c r="AXB141"/>
      <c r="AXC141"/>
      <c r="AXD141"/>
      <c r="AXE141"/>
      <c r="AXF141"/>
      <c r="AXG141"/>
      <c r="AXH141"/>
      <c r="AXI141"/>
      <c r="AXJ141"/>
      <c r="AXK141"/>
      <c r="AXL141"/>
      <c r="AXM141"/>
      <c r="AXN141"/>
      <c r="AXO141"/>
      <c r="AXP141"/>
      <c r="AXQ141"/>
      <c r="AXR141"/>
      <c r="AXS141"/>
      <c r="AXT141"/>
      <c r="AXU141"/>
      <c r="AXV141"/>
      <c r="AXW141"/>
      <c r="AXX141"/>
      <c r="AXY141"/>
      <c r="AXZ141"/>
      <c r="AYA141"/>
      <c r="AYB141"/>
      <c r="AYC141"/>
      <c r="AYD141"/>
      <c r="AYE141"/>
      <c r="AYF141"/>
      <c r="AYG141"/>
      <c r="AYH141"/>
      <c r="AYI141"/>
      <c r="AYJ141"/>
      <c r="AYK141"/>
      <c r="AYL141"/>
      <c r="AYM141"/>
      <c r="AYN141"/>
      <c r="AYO141"/>
      <c r="AYP141"/>
      <c r="AYQ141"/>
      <c r="AYR141"/>
      <c r="AYS141"/>
      <c r="AYT141"/>
      <c r="AYU141"/>
      <c r="AYV141"/>
      <c r="AYW141"/>
      <c r="AYX141"/>
      <c r="AYY141"/>
      <c r="AYZ141"/>
      <c r="AZA141"/>
      <c r="AZB141"/>
      <c r="AZC141"/>
      <c r="AZD141"/>
      <c r="AZE141"/>
      <c r="AZF141"/>
      <c r="AZG141"/>
      <c r="AZH141"/>
      <c r="AZI141"/>
      <c r="AZJ141"/>
      <c r="AZK141"/>
      <c r="AZL141"/>
      <c r="AZM141"/>
      <c r="AZN141"/>
      <c r="AZO141"/>
      <c r="AZP141"/>
      <c r="AZQ141"/>
      <c r="AZR141"/>
      <c r="AZS141"/>
      <c r="AZT141"/>
      <c r="AZU141"/>
      <c r="AZV141"/>
      <c r="AZW141"/>
      <c r="AZX141"/>
      <c r="AZY141"/>
      <c r="AZZ141"/>
      <c r="BAA141"/>
      <c r="BAB141"/>
      <c r="BAC141"/>
      <c r="BAD141"/>
      <c r="BAE141"/>
      <c r="BAF141"/>
      <c r="BAG141"/>
      <c r="BAH141"/>
      <c r="BAI141"/>
      <c r="BAJ141"/>
      <c r="BAK141"/>
      <c r="BAL141"/>
      <c r="BAM141"/>
      <c r="BAN141"/>
      <c r="BAO141"/>
      <c r="BAP141"/>
      <c r="BAQ141"/>
      <c r="BAR141"/>
      <c r="BAS141"/>
      <c r="BAT141"/>
      <c r="BAU141"/>
      <c r="BAV141"/>
      <c r="BAW141"/>
      <c r="BAX141"/>
      <c r="BAY141"/>
      <c r="BAZ141"/>
      <c r="BBA141"/>
      <c r="BBB141"/>
      <c r="BBC141"/>
      <c r="BBD141"/>
      <c r="BBE141"/>
      <c r="BBF141"/>
      <c r="BBG141"/>
      <c r="BBH141"/>
      <c r="BBI141"/>
      <c r="BBJ141"/>
      <c r="BBK141"/>
      <c r="BBL141"/>
      <c r="BBM141"/>
      <c r="BBN141"/>
      <c r="BBO141"/>
      <c r="BBP141"/>
      <c r="BBQ141"/>
      <c r="BBR141"/>
      <c r="BBS141"/>
      <c r="BBT141"/>
      <c r="BBU141"/>
      <c r="BBV141"/>
      <c r="BBW141"/>
      <c r="BBX141"/>
      <c r="BBY141"/>
      <c r="BBZ141"/>
      <c r="BCA141"/>
      <c r="BCB141"/>
      <c r="BCC141"/>
      <c r="BCD141"/>
      <c r="BCE141"/>
      <c r="BCF141"/>
      <c r="BCG141"/>
      <c r="BCH141"/>
      <c r="BCI141"/>
      <c r="BCJ141"/>
      <c r="BCK141"/>
      <c r="BCL141"/>
      <c r="BCM141"/>
      <c r="BCN141"/>
      <c r="BCO141"/>
      <c r="BCP141"/>
      <c r="BCQ141"/>
      <c r="BCR141"/>
      <c r="BCS141"/>
      <c r="BCT141"/>
      <c r="BCU141"/>
      <c r="BCV141"/>
      <c r="BCW141"/>
      <c r="BCX141"/>
      <c r="BCY141"/>
      <c r="BCZ141"/>
      <c r="BDA141"/>
      <c r="BDB141"/>
      <c r="BDC141"/>
      <c r="BDD141"/>
      <c r="BDE141"/>
      <c r="BDF141"/>
      <c r="BDG141"/>
      <c r="BDH141"/>
      <c r="BDI141"/>
      <c r="BDJ141"/>
      <c r="BDK141"/>
      <c r="BDL141"/>
      <c r="BDM141"/>
      <c r="BDN141"/>
      <c r="BDO141"/>
      <c r="BDP141"/>
      <c r="BDQ141"/>
      <c r="BDR141"/>
      <c r="BDS141"/>
      <c r="BDT141"/>
      <c r="BDU141"/>
      <c r="BDV141"/>
      <c r="BDW141"/>
      <c r="BDX141"/>
      <c r="BDY141"/>
      <c r="BDZ141"/>
      <c r="BEA141"/>
      <c r="BEB141"/>
      <c r="BEC141"/>
      <c r="BED141"/>
      <c r="BEE141"/>
      <c r="BEF141"/>
      <c r="BEG141"/>
      <c r="BEH141"/>
      <c r="BEI141"/>
      <c r="BEJ141"/>
      <c r="BEK141"/>
      <c r="BEL141"/>
      <c r="BEM141"/>
      <c r="BEN141"/>
      <c r="BEO141"/>
      <c r="BEP141"/>
      <c r="BEQ141"/>
      <c r="BER141"/>
      <c r="BES141"/>
      <c r="BET141"/>
      <c r="BEU141"/>
      <c r="BEV141"/>
      <c r="BEW141"/>
      <c r="BEX141"/>
      <c r="BEY141"/>
      <c r="BEZ141"/>
      <c r="BFA141"/>
      <c r="BFB141"/>
      <c r="BFC141"/>
      <c r="BFD141"/>
      <c r="BFE141"/>
      <c r="BFF141"/>
      <c r="BFG141"/>
      <c r="BFH141"/>
      <c r="BFI141"/>
      <c r="BFJ141"/>
      <c r="BFK141"/>
      <c r="BFL141"/>
      <c r="BFM141"/>
      <c r="BFN141"/>
      <c r="BFO141"/>
      <c r="BFP141"/>
      <c r="BFQ141"/>
      <c r="BFR141"/>
      <c r="BFS141"/>
      <c r="BFT141"/>
      <c r="BFU141"/>
      <c r="BFV141"/>
      <c r="BFW141"/>
      <c r="BFX141"/>
      <c r="BFY141"/>
      <c r="BFZ141"/>
      <c r="BGA141"/>
      <c r="BGB141"/>
      <c r="BGC141"/>
      <c r="BGD141"/>
      <c r="BGE141"/>
      <c r="BGF141"/>
      <c r="BGG141"/>
      <c r="BGH141"/>
      <c r="BGI141"/>
      <c r="BGJ141"/>
      <c r="BGK141"/>
      <c r="BGL141"/>
      <c r="BGM141"/>
      <c r="BGN141"/>
      <c r="BGO141"/>
      <c r="BGP141"/>
      <c r="BGQ141"/>
      <c r="BGR141"/>
      <c r="BGS141"/>
      <c r="BGT141"/>
      <c r="BGU141"/>
      <c r="BGV141"/>
      <c r="BGW141"/>
      <c r="BGX141"/>
      <c r="BGY141"/>
      <c r="BGZ141"/>
      <c r="BHA141"/>
      <c r="BHB141"/>
      <c r="BHC141"/>
      <c r="BHD141"/>
      <c r="BHE141"/>
      <c r="BHF141"/>
      <c r="BHG141"/>
      <c r="BHH141"/>
      <c r="BHI141"/>
      <c r="BHJ141"/>
      <c r="BHK141"/>
      <c r="BHL141"/>
      <c r="BHM141"/>
      <c r="BHN141"/>
      <c r="BHO141"/>
      <c r="BHP141"/>
      <c r="BHQ141"/>
      <c r="BHR141"/>
      <c r="BHS141"/>
      <c r="BHT141"/>
      <c r="BHU141"/>
      <c r="BHV141"/>
      <c r="BHW141"/>
      <c r="BHX141"/>
      <c r="BHY141"/>
      <c r="BHZ141"/>
      <c r="BIA141"/>
      <c r="BIB141"/>
      <c r="BIC141"/>
      <c r="BID141"/>
      <c r="BIE141"/>
      <c r="BIF141"/>
      <c r="BIG141"/>
      <c r="BIH141"/>
      <c r="BII141"/>
      <c r="BIJ141"/>
      <c r="BIK141"/>
      <c r="BIL141"/>
      <c r="BIM141"/>
      <c r="BIN141"/>
      <c r="BIO141"/>
      <c r="BIP141"/>
      <c r="BIQ141"/>
      <c r="BIR141"/>
      <c r="BIS141"/>
      <c r="BIT141"/>
      <c r="BIU141"/>
      <c r="BIV141"/>
      <c r="BIW141"/>
      <c r="BIX141"/>
      <c r="BIY141"/>
      <c r="BIZ141"/>
      <c r="BJA141"/>
      <c r="BJB141"/>
      <c r="BJC141"/>
      <c r="BJD141"/>
      <c r="BJE141"/>
      <c r="BJF141"/>
      <c r="BJG141"/>
      <c r="BJH141"/>
      <c r="BJI141"/>
      <c r="BJJ141"/>
      <c r="BJK141"/>
      <c r="BJL141"/>
      <c r="BJM141"/>
      <c r="BJN141"/>
      <c r="BJO141"/>
      <c r="BJP141"/>
      <c r="BJQ141"/>
      <c r="BJR141"/>
      <c r="BJS141"/>
      <c r="BJT141"/>
      <c r="BJU141"/>
      <c r="BJV141"/>
      <c r="BJW141"/>
      <c r="BJX141"/>
      <c r="BJY141"/>
      <c r="BJZ141"/>
      <c r="BKA141"/>
      <c r="BKB141"/>
      <c r="BKC141"/>
      <c r="BKD141"/>
      <c r="BKE141"/>
      <c r="BKF141"/>
      <c r="BKG141"/>
      <c r="BKH141"/>
      <c r="BKI141"/>
      <c r="BKJ141"/>
      <c r="BKK141"/>
      <c r="BKL141"/>
      <c r="BKM141"/>
      <c r="BKN141"/>
      <c r="BKO141"/>
      <c r="BKP141"/>
      <c r="BKQ141"/>
      <c r="BKR141"/>
      <c r="BKS141"/>
      <c r="BKT141"/>
      <c r="BKU141"/>
      <c r="BKV141"/>
      <c r="BKW141"/>
      <c r="BKX141"/>
      <c r="BKY141"/>
      <c r="BKZ141"/>
      <c r="BLA141"/>
      <c r="BLB141"/>
      <c r="BLC141"/>
      <c r="BLD141"/>
      <c r="BLE141"/>
      <c r="BLF141"/>
      <c r="BLG141"/>
      <c r="BLH141"/>
      <c r="BLI141"/>
      <c r="BLJ141"/>
      <c r="BLK141"/>
      <c r="BLL141"/>
      <c r="BLM141"/>
      <c r="BLN141"/>
      <c r="BLO141"/>
      <c r="BLP141"/>
      <c r="BLQ141"/>
      <c r="BLR141"/>
      <c r="BLS141"/>
      <c r="BLT141"/>
      <c r="BLU141"/>
      <c r="BLV141"/>
      <c r="BLW141"/>
      <c r="BLX141"/>
      <c r="BLY141"/>
      <c r="BLZ141"/>
      <c r="BMA141"/>
      <c r="BMB141"/>
      <c r="BMC141"/>
      <c r="BMD141"/>
      <c r="BME141"/>
      <c r="BMF141"/>
      <c r="BMG141"/>
      <c r="BMH141"/>
      <c r="BMI141"/>
      <c r="BMJ141"/>
      <c r="BMK141"/>
      <c r="BML141"/>
      <c r="BMM141"/>
      <c r="BMN141"/>
      <c r="BMO141"/>
      <c r="BMP141"/>
      <c r="BMQ141"/>
      <c r="BMR141"/>
      <c r="BMS141"/>
      <c r="BMT141"/>
      <c r="BMU141"/>
      <c r="BMV141"/>
      <c r="BMW141"/>
      <c r="BMX141"/>
      <c r="BMY141"/>
      <c r="BMZ141"/>
      <c r="BNA141"/>
      <c r="BNB141"/>
      <c r="BNC141"/>
      <c r="BND141"/>
      <c r="BNE141"/>
      <c r="BNF141"/>
      <c r="BNG141"/>
      <c r="BNH141"/>
      <c r="BNI141"/>
      <c r="BNJ141"/>
      <c r="BNK141"/>
      <c r="BNL141"/>
      <c r="BNM141"/>
      <c r="BNN141"/>
      <c r="BNO141"/>
      <c r="BNP141"/>
      <c r="BNQ141"/>
      <c r="BNR141"/>
      <c r="BNS141"/>
      <c r="BNT141"/>
      <c r="BNU141"/>
      <c r="BNV141"/>
      <c r="BNW141"/>
      <c r="BNX141"/>
      <c r="BNY141"/>
      <c r="BNZ141"/>
      <c r="BOA141"/>
      <c r="BOB141"/>
      <c r="BOC141"/>
      <c r="BOD141"/>
      <c r="BOE141"/>
      <c r="BOF141"/>
      <c r="BOG141"/>
      <c r="BOH141"/>
      <c r="BOI141"/>
      <c r="BOJ141"/>
      <c r="BOK141"/>
      <c r="BOL141"/>
      <c r="BOM141"/>
      <c r="BON141"/>
      <c r="BOO141"/>
      <c r="BOP141"/>
      <c r="BOQ141"/>
      <c r="BOR141"/>
      <c r="BOS141"/>
      <c r="BOT141"/>
      <c r="BOU141"/>
      <c r="BOV141"/>
      <c r="BOW141"/>
      <c r="BOX141"/>
      <c r="BOY141"/>
      <c r="BOZ141"/>
      <c r="BPA141"/>
      <c r="BPB141"/>
      <c r="BPC141"/>
      <c r="BPD141"/>
      <c r="BPE141"/>
      <c r="BPF141"/>
      <c r="BPG141"/>
      <c r="BPH141"/>
      <c r="BPI141"/>
      <c r="BPJ141"/>
      <c r="BPK141"/>
      <c r="BPL141"/>
      <c r="BPM141"/>
      <c r="BPN141"/>
      <c r="BPO141"/>
      <c r="BPP141"/>
      <c r="BPQ141"/>
      <c r="BPR141"/>
      <c r="BPS141"/>
      <c r="BPT141"/>
      <c r="BPU141"/>
      <c r="BPV141"/>
      <c r="BPW141"/>
      <c r="BPX141"/>
      <c r="BPY141"/>
      <c r="BPZ141"/>
      <c r="BQA141"/>
      <c r="BQB141"/>
      <c r="BQC141"/>
      <c r="BQD141"/>
      <c r="BQE141"/>
      <c r="BQF141"/>
      <c r="BQG141"/>
      <c r="BQH141"/>
      <c r="BQI141"/>
      <c r="BQJ141"/>
      <c r="BQK141"/>
      <c r="BQL141"/>
      <c r="BQM141"/>
      <c r="BQN141"/>
      <c r="BQO141"/>
      <c r="BQP141"/>
      <c r="BQQ141"/>
      <c r="BQR141"/>
      <c r="BQS141"/>
      <c r="BQT141"/>
      <c r="BQU141"/>
      <c r="BQV141"/>
      <c r="BQW141"/>
      <c r="BQX141"/>
      <c r="BQY141"/>
      <c r="BQZ141"/>
      <c r="BRA141"/>
      <c r="BRB141"/>
      <c r="BRC141"/>
      <c r="BRD141"/>
      <c r="BRE141"/>
      <c r="BRF141"/>
      <c r="BRG141"/>
      <c r="BRH141"/>
      <c r="BRI141"/>
      <c r="BRJ141"/>
      <c r="BRK141"/>
      <c r="BRL141"/>
      <c r="BRM141"/>
      <c r="BRN141"/>
      <c r="BRO141"/>
      <c r="BRP141"/>
      <c r="BRQ141"/>
      <c r="BRR141"/>
      <c r="BRS141"/>
      <c r="BRT141"/>
      <c r="BRU141"/>
      <c r="BRV141"/>
      <c r="BRW141"/>
      <c r="BRX141"/>
      <c r="BRY141"/>
      <c r="BRZ141"/>
      <c r="BSA141"/>
      <c r="BSB141"/>
      <c r="BSC141"/>
      <c r="BSD141"/>
      <c r="BSE141"/>
      <c r="BSF141"/>
      <c r="BSG141"/>
      <c r="BSH141"/>
      <c r="BSI141"/>
      <c r="BSJ141"/>
      <c r="BSK141"/>
      <c r="BSL141"/>
      <c r="BSM141"/>
      <c r="BSN141"/>
      <c r="BSO141"/>
      <c r="BSP141"/>
      <c r="BSQ141"/>
      <c r="BSR141"/>
      <c r="BSS141"/>
      <c r="BST141"/>
      <c r="BSU141"/>
      <c r="BSV141"/>
      <c r="BSW141"/>
      <c r="BSX141"/>
      <c r="BSY141"/>
      <c r="BSZ141"/>
      <c r="BTA141"/>
      <c r="BTB141"/>
      <c r="BTC141"/>
      <c r="BTD141"/>
      <c r="BTE141"/>
      <c r="BTF141"/>
      <c r="BTG141"/>
      <c r="BTH141"/>
      <c r="BTI141"/>
      <c r="BTJ141"/>
      <c r="BTK141"/>
      <c r="BTL141"/>
      <c r="BTM141"/>
      <c r="BTN141"/>
      <c r="BTO141"/>
      <c r="BTP141"/>
      <c r="BTQ141"/>
      <c r="BTR141"/>
      <c r="BTS141"/>
      <c r="BTT141"/>
      <c r="BTU141"/>
      <c r="BTV141"/>
      <c r="BTW141"/>
      <c r="BTX141"/>
      <c r="BTY141"/>
      <c r="BTZ141"/>
      <c r="BUA141"/>
      <c r="BUB141"/>
      <c r="BUC141"/>
      <c r="BUD141"/>
      <c r="BUE141"/>
      <c r="BUF141"/>
      <c r="BUG141"/>
      <c r="BUH141"/>
      <c r="BUI141"/>
      <c r="BUJ141"/>
      <c r="BUK141"/>
      <c r="BUL141"/>
      <c r="BUM141"/>
      <c r="BUN141"/>
      <c r="BUO141"/>
      <c r="BUP141"/>
      <c r="BUQ141"/>
      <c r="BUR141"/>
      <c r="BUS141"/>
      <c r="BUT141"/>
      <c r="BUU141"/>
      <c r="BUV141"/>
      <c r="BUW141"/>
      <c r="BUX141"/>
      <c r="BUY141"/>
      <c r="BUZ141"/>
      <c r="BVA141"/>
      <c r="BVB141"/>
      <c r="BVC141"/>
      <c r="BVD141"/>
      <c r="BVE141"/>
      <c r="BVF141"/>
      <c r="BVG141"/>
      <c r="BVH141"/>
      <c r="BVI141"/>
      <c r="BVJ141"/>
      <c r="BVK141"/>
      <c r="BVL141"/>
      <c r="BVM141"/>
      <c r="BVN141"/>
      <c r="BVO141"/>
      <c r="BVP141"/>
      <c r="BVQ141"/>
      <c r="BVR141"/>
      <c r="BVS141"/>
      <c r="BVT141"/>
      <c r="BVU141"/>
      <c r="BVV141"/>
      <c r="BVW141"/>
      <c r="BVX141"/>
      <c r="BVY141"/>
      <c r="BVZ141"/>
      <c r="BWA141"/>
      <c r="BWB141"/>
      <c r="BWC141"/>
      <c r="BWD141"/>
      <c r="BWE141"/>
      <c r="BWF141"/>
      <c r="BWG141"/>
      <c r="BWH141"/>
      <c r="BWI141"/>
      <c r="BWJ141"/>
      <c r="BWK141"/>
      <c r="BWL141"/>
      <c r="BWM141"/>
      <c r="BWN141"/>
      <c r="BWO141"/>
      <c r="BWP141"/>
      <c r="BWQ141"/>
      <c r="BWR141"/>
      <c r="BWS141"/>
      <c r="BWT141"/>
      <c r="BWU141"/>
      <c r="BWV141"/>
      <c r="BWW141"/>
      <c r="BWX141"/>
      <c r="BWY141"/>
      <c r="BWZ141"/>
      <c r="BXA141"/>
      <c r="BXB141"/>
      <c r="BXC141"/>
      <c r="BXD141"/>
      <c r="BXE141"/>
      <c r="BXF141"/>
      <c r="BXG141"/>
      <c r="BXH141"/>
      <c r="BXI141"/>
      <c r="BXJ141"/>
      <c r="BXK141"/>
      <c r="BXL141"/>
      <c r="BXM141"/>
      <c r="BXN141"/>
      <c r="BXO141"/>
      <c r="BXP141"/>
      <c r="BXQ141"/>
      <c r="BXR141"/>
      <c r="BXS141"/>
      <c r="BXT141"/>
      <c r="BXU141"/>
      <c r="BXV141"/>
      <c r="BXW141"/>
      <c r="BXX141"/>
      <c r="BXY141"/>
      <c r="BXZ141"/>
      <c r="BYA141"/>
      <c r="BYB141"/>
      <c r="BYC141"/>
      <c r="BYD141"/>
      <c r="BYE141"/>
      <c r="BYF141"/>
      <c r="BYG141"/>
      <c r="BYH141"/>
      <c r="BYI141"/>
      <c r="BYJ141"/>
      <c r="BYK141"/>
      <c r="BYL141"/>
      <c r="BYM141"/>
      <c r="BYN141"/>
      <c r="BYO141"/>
      <c r="BYP141"/>
      <c r="BYQ141"/>
      <c r="BYR141"/>
      <c r="BYS141"/>
      <c r="BYT141"/>
      <c r="BYU141"/>
      <c r="BYV141"/>
      <c r="BYW141"/>
      <c r="BYX141"/>
      <c r="BYY141"/>
      <c r="BYZ141"/>
      <c r="BZA141"/>
      <c r="BZB141"/>
      <c r="BZC141"/>
      <c r="BZD141"/>
      <c r="BZE141"/>
      <c r="BZF141"/>
      <c r="BZG141"/>
      <c r="BZH141"/>
      <c r="BZI141"/>
      <c r="BZJ141"/>
      <c r="BZK141"/>
      <c r="BZL141"/>
      <c r="BZM141"/>
      <c r="BZN141"/>
      <c r="BZO141"/>
      <c r="BZP141"/>
      <c r="BZQ141"/>
      <c r="BZR141"/>
      <c r="BZS141"/>
      <c r="BZT141"/>
      <c r="BZU141"/>
      <c r="BZV141"/>
      <c r="BZW141"/>
      <c r="BZX141"/>
      <c r="BZY141"/>
      <c r="BZZ141"/>
      <c r="CAA141"/>
      <c r="CAB141"/>
      <c r="CAC141"/>
      <c r="CAD141"/>
      <c r="CAE141"/>
      <c r="CAF141"/>
      <c r="CAG141"/>
      <c r="CAH141"/>
      <c r="CAI141"/>
      <c r="CAJ141"/>
      <c r="CAK141"/>
      <c r="CAL141"/>
      <c r="CAM141"/>
      <c r="CAN141"/>
      <c r="CAO141"/>
      <c r="CAP141"/>
      <c r="CAQ141"/>
      <c r="CAR141"/>
      <c r="CAS141"/>
      <c r="CAT141"/>
      <c r="CAU141"/>
      <c r="CAV141"/>
      <c r="CAW141"/>
      <c r="CAX141"/>
      <c r="CAY141"/>
      <c r="CAZ141"/>
      <c r="CBA141"/>
      <c r="CBB141"/>
      <c r="CBC141"/>
      <c r="CBD141"/>
      <c r="CBE141"/>
      <c r="CBF141"/>
      <c r="CBG141"/>
      <c r="CBH141"/>
      <c r="CBI141"/>
      <c r="CBJ141"/>
      <c r="CBK141"/>
      <c r="CBL141"/>
      <c r="CBM141"/>
      <c r="CBN141"/>
      <c r="CBO141"/>
      <c r="CBP141"/>
      <c r="CBQ141"/>
      <c r="CBR141"/>
      <c r="CBS141"/>
      <c r="CBT141"/>
      <c r="CBU141"/>
      <c r="CBV141"/>
      <c r="CBW141"/>
      <c r="CBX141"/>
      <c r="CBY141"/>
      <c r="CBZ141"/>
      <c r="CCA141"/>
      <c r="CCB141"/>
      <c r="CCC141"/>
      <c r="CCD141"/>
      <c r="CCE141"/>
      <c r="CCF141"/>
      <c r="CCG141"/>
      <c r="CCH141"/>
      <c r="CCI141"/>
      <c r="CCJ141"/>
      <c r="CCK141"/>
      <c r="CCL141"/>
      <c r="CCM141"/>
      <c r="CCN141"/>
      <c r="CCO141"/>
      <c r="CCP141"/>
      <c r="CCQ141"/>
      <c r="CCR141"/>
      <c r="CCS141"/>
      <c r="CCT141"/>
      <c r="CCU141"/>
      <c r="CCV141"/>
      <c r="CCW141"/>
      <c r="CCX141"/>
      <c r="CCY141"/>
      <c r="CCZ141"/>
      <c r="CDA141"/>
      <c r="CDB141"/>
      <c r="CDC141"/>
      <c r="CDD141"/>
      <c r="CDE141"/>
      <c r="CDF141"/>
      <c r="CDG141"/>
      <c r="CDH141"/>
      <c r="CDI141"/>
      <c r="CDJ141"/>
      <c r="CDK141"/>
      <c r="CDL141"/>
      <c r="CDM141"/>
      <c r="CDN141"/>
      <c r="CDO141"/>
      <c r="CDP141"/>
      <c r="CDQ141"/>
      <c r="CDR141"/>
      <c r="CDS141"/>
      <c r="CDT141"/>
      <c r="CDU141"/>
      <c r="CDV141"/>
      <c r="CDW141"/>
      <c r="CDX141"/>
      <c r="CDY141"/>
      <c r="CDZ141"/>
      <c r="CEA141"/>
      <c r="CEB141"/>
      <c r="CEC141"/>
      <c r="CED141"/>
      <c r="CEE141"/>
      <c r="CEF141"/>
      <c r="CEG141"/>
      <c r="CEH141"/>
      <c r="CEI141"/>
      <c r="CEJ141"/>
      <c r="CEK141"/>
      <c r="CEL141"/>
      <c r="CEM141"/>
      <c r="CEN141"/>
      <c r="CEO141"/>
      <c r="CEP141"/>
      <c r="CEQ141"/>
      <c r="CER141"/>
      <c r="CES141"/>
      <c r="CET141"/>
      <c r="CEU141"/>
      <c r="CEV141"/>
      <c r="CEW141"/>
      <c r="CEX141"/>
      <c r="CEY141"/>
      <c r="CEZ141"/>
      <c r="CFA141"/>
      <c r="CFB141"/>
      <c r="CFC141"/>
      <c r="CFD141"/>
      <c r="CFE141"/>
      <c r="CFF141"/>
      <c r="CFG141"/>
      <c r="CFH141"/>
      <c r="CFI141"/>
      <c r="CFJ141"/>
      <c r="CFK141"/>
      <c r="CFL141"/>
      <c r="CFM141"/>
      <c r="CFN141"/>
      <c r="CFO141"/>
      <c r="CFP141"/>
      <c r="CFQ141"/>
      <c r="CFR141"/>
      <c r="CFS141"/>
      <c r="CFT141"/>
      <c r="CFU141"/>
      <c r="CFV141"/>
      <c r="CFW141"/>
      <c r="CFX141"/>
      <c r="CFY141"/>
      <c r="CFZ141"/>
      <c r="CGA141"/>
      <c r="CGB141"/>
      <c r="CGC141"/>
      <c r="CGD141"/>
      <c r="CGE141"/>
      <c r="CGF141"/>
      <c r="CGG141"/>
      <c r="CGH141"/>
      <c r="CGI141"/>
      <c r="CGJ141"/>
      <c r="CGK141"/>
      <c r="CGL141"/>
      <c r="CGM141"/>
      <c r="CGN141"/>
      <c r="CGO141"/>
      <c r="CGP141"/>
      <c r="CGQ141"/>
      <c r="CGR141"/>
      <c r="CGS141"/>
      <c r="CGT141"/>
      <c r="CGU141"/>
      <c r="CGV141"/>
      <c r="CGW141"/>
      <c r="CGX141"/>
      <c r="CGY141"/>
      <c r="CGZ141"/>
      <c r="CHA141"/>
      <c r="CHB141"/>
      <c r="CHC141"/>
      <c r="CHD141"/>
      <c r="CHE141"/>
      <c r="CHF141"/>
      <c r="CHG141"/>
      <c r="CHH141"/>
      <c r="CHI141"/>
      <c r="CHJ141"/>
      <c r="CHK141"/>
      <c r="CHL141"/>
      <c r="CHM141"/>
      <c r="CHN141"/>
      <c r="CHO141"/>
      <c r="CHP141"/>
      <c r="CHQ141"/>
      <c r="CHR141"/>
      <c r="CHS141"/>
      <c r="CHT141"/>
      <c r="CHU141"/>
      <c r="CHV141"/>
      <c r="CHW141"/>
      <c r="CHX141"/>
      <c r="CHY141"/>
      <c r="CHZ141"/>
      <c r="CIA141"/>
      <c r="CIB141"/>
      <c r="CIC141"/>
      <c r="CID141"/>
      <c r="CIE141"/>
      <c r="CIF141"/>
      <c r="CIG141"/>
      <c r="CIH141"/>
      <c r="CII141"/>
      <c r="CIJ141"/>
      <c r="CIK141"/>
      <c r="CIL141"/>
      <c r="CIM141"/>
      <c r="CIN141"/>
      <c r="CIO141"/>
      <c r="CIP141"/>
      <c r="CIQ141"/>
      <c r="CIR141"/>
      <c r="CIS141"/>
      <c r="CIT141"/>
      <c r="CIU141"/>
      <c r="CIV141"/>
      <c r="CIW141"/>
      <c r="CIX141"/>
      <c r="CIY141"/>
      <c r="CIZ141"/>
      <c r="CJA141"/>
      <c r="CJB141"/>
      <c r="CJC141"/>
      <c r="CJD141"/>
      <c r="CJE141"/>
      <c r="CJF141"/>
      <c r="CJG141"/>
      <c r="CJH141"/>
      <c r="CJI141"/>
      <c r="CJJ141"/>
      <c r="CJK141"/>
      <c r="CJL141"/>
      <c r="CJM141"/>
      <c r="CJN141"/>
      <c r="CJO141"/>
      <c r="CJP141"/>
      <c r="CJQ141"/>
      <c r="CJR141"/>
      <c r="CJS141"/>
      <c r="CJT141"/>
      <c r="CJU141"/>
      <c r="CJV141"/>
      <c r="CJW141"/>
      <c r="CJX141"/>
      <c r="CJY141"/>
      <c r="CJZ141"/>
      <c r="CKA141"/>
      <c r="CKB141"/>
      <c r="CKC141"/>
      <c r="CKD141"/>
      <c r="CKE141"/>
      <c r="CKF141"/>
      <c r="CKG141"/>
      <c r="CKH141"/>
      <c r="CKI141"/>
      <c r="CKJ141"/>
      <c r="CKK141"/>
      <c r="CKL141"/>
      <c r="CKM141"/>
      <c r="CKN141"/>
      <c r="CKO141"/>
      <c r="CKP141"/>
      <c r="CKQ141"/>
      <c r="CKR141"/>
      <c r="CKS141"/>
      <c r="CKT141"/>
      <c r="CKU141"/>
      <c r="CKV141"/>
      <c r="CKW141"/>
      <c r="CKX141"/>
      <c r="CKY141"/>
      <c r="CKZ141"/>
      <c r="CLA141"/>
      <c r="CLB141"/>
      <c r="CLC141"/>
      <c r="CLD141"/>
      <c r="CLE141"/>
      <c r="CLF141"/>
      <c r="CLG141"/>
      <c r="CLH141"/>
      <c r="CLI141"/>
      <c r="CLJ141"/>
      <c r="CLK141"/>
      <c r="CLL141"/>
      <c r="CLM141"/>
      <c r="CLN141"/>
      <c r="CLO141"/>
      <c r="CLP141"/>
      <c r="CLQ141"/>
      <c r="CLR141"/>
      <c r="CLS141"/>
      <c r="CLT141"/>
      <c r="CLU141"/>
      <c r="CLV141"/>
      <c r="CLW141"/>
      <c r="CLX141"/>
      <c r="CLY141"/>
      <c r="CLZ141"/>
      <c r="CMA141"/>
      <c r="CMB141"/>
      <c r="CMC141"/>
      <c r="CMD141"/>
      <c r="CME141"/>
      <c r="CMF141"/>
      <c r="CMG141"/>
      <c r="CMH141"/>
      <c r="CMI141"/>
      <c r="CMJ141"/>
      <c r="CMK141"/>
      <c r="CML141"/>
      <c r="CMM141"/>
      <c r="CMN141"/>
      <c r="CMO141"/>
      <c r="CMP141"/>
      <c r="CMQ141"/>
      <c r="CMR141"/>
      <c r="CMS141"/>
      <c r="CMT141"/>
      <c r="CMU141"/>
      <c r="CMV141"/>
      <c r="CMW141"/>
      <c r="CMX141"/>
      <c r="CMY141"/>
      <c r="CMZ141"/>
      <c r="CNA141"/>
      <c r="CNB141"/>
      <c r="CNC141"/>
      <c r="CND141"/>
      <c r="CNE141"/>
      <c r="CNF141"/>
      <c r="CNG141"/>
      <c r="CNH141"/>
      <c r="CNI141"/>
      <c r="CNJ141"/>
      <c r="CNK141"/>
      <c r="CNL141"/>
      <c r="CNM141"/>
      <c r="CNN141"/>
      <c r="CNO141"/>
      <c r="CNP141"/>
      <c r="CNQ141"/>
      <c r="CNR141"/>
      <c r="CNS141"/>
      <c r="CNT141"/>
      <c r="CNU141"/>
      <c r="CNV141"/>
      <c r="CNW141"/>
      <c r="CNX141"/>
      <c r="CNY141"/>
      <c r="CNZ141"/>
      <c r="COA141"/>
      <c r="COB141"/>
      <c r="COC141"/>
      <c r="COD141"/>
      <c r="COE141"/>
      <c r="COF141"/>
      <c r="COG141"/>
      <c r="COH141"/>
      <c r="COI141"/>
      <c r="COJ141"/>
      <c r="COK141"/>
      <c r="COL141"/>
      <c r="COM141"/>
      <c r="CON141"/>
      <c r="COO141"/>
      <c r="COP141"/>
      <c r="COQ141"/>
      <c r="COR141"/>
      <c r="COS141"/>
      <c r="COT141"/>
      <c r="COU141"/>
      <c r="COV141"/>
      <c r="COW141"/>
      <c r="COX141"/>
      <c r="COY141"/>
      <c r="COZ141"/>
      <c r="CPA141"/>
      <c r="CPB141"/>
      <c r="CPC141"/>
      <c r="CPD141"/>
      <c r="CPE141"/>
      <c r="CPF141"/>
      <c r="CPG141"/>
      <c r="CPH141"/>
      <c r="CPI141"/>
      <c r="CPJ141"/>
      <c r="CPK141"/>
      <c r="CPL141"/>
      <c r="CPM141"/>
      <c r="CPN141"/>
      <c r="CPO141"/>
      <c r="CPP141"/>
      <c r="CPQ141"/>
      <c r="CPR141"/>
      <c r="CPS141"/>
      <c r="CPT141"/>
      <c r="CPU141"/>
      <c r="CPV141"/>
      <c r="CPW141"/>
      <c r="CPX141"/>
      <c r="CPY141"/>
      <c r="CPZ141"/>
      <c r="CQA141"/>
      <c r="CQB141"/>
      <c r="CQC141"/>
      <c r="CQD141"/>
      <c r="CQE141"/>
      <c r="CQF141"/>
      <c r="CQG141"/>
      <c r="CQH141"/>
      <c r="CQI141"/>
      <c r="CQJ141"/>
      <c r="CQK141"/>
      <c r="CQL141"/>
      <c r="CQM141"/>
      <c r="CQN141"/>
      <c r="CQO141"/>
      <c r="CQP141"/>
      <c r="CQQ141"/>
      <c r="CQR141"/>
      <c r="CQS141"/>
      <c r="CQT141"/>
      <c r="CQU141"/>
      <c r="CQV141"/>
      <c r="CQW141"/>
      <c r="CQX141"/>
      <c r="CQY141"/>
      <c r="CQZ141"/>
      <c r="CRA141"/>
      <c r="CRB141"/>
      <c r="CRC141"/>
      <c r="CRD141"/>
      <c r="CRE141"/>
      <c r="CRF141"/>
      <c r="CRG141"/>
      <c r="CRH141"/>
      <c r="CRI141"/>
      <c r="CRJ141"/>
      <c r="CRK141"/>
      <c r="CRL141"/>
      <c r="CRM141"/>
      <c r="CRN141"/>
      <c r="CRO141"/>
      <c r="CRP141"/>
      <c r="CRQ141"/>
      <c r="CRR141"/>
      <c r="CRS141"/>
      <c r="CRT141"/>
      <c r="CRU141"/>
      <c r="CRV141"/>
      <c r="CRW141"/>
      <c r="CRX141"/>
      <c r="CRY141"/>
      <c r="CRZ141"/>
      <c r="CSA141"/>
      <c r="CSB141"/>
      <c r="CSC141"/>
      <c r="CSD141"/>
      <c r="CSE141"/>
      <c r="CSF141"/>
      <c r="CSG141"/>
      <c r="CSH141"/>
      <c r="CSI141"/>
      <c r="CSJ141"/>
      <c r="CSK141"/>
      <c r="CSL141"/>
      <c r="CSM141"/>
      <c r="CSN141"/>
      <c r="CSO141"/>
      <c r="CSP141"/>
      <c r="CSQ141"/>
      <c r="CSR141"/>
      <c r="CSS141"/>
      <c r="CST141"/>
      <c r="CSU141"/>
      <c r="CSV141"/>
      <c r="CSW141"/>
      <c r="CSX141"/>
      <c r="CSY141"/>
      <c r="CSZ141"/>
      <c r="CTA141"/>
      <c r="CTB141"/>
      <c r="CTC141"/>
      <c r="CTD141"/>
      <c r="CTE141"/>
      <c r="CTF141"/>
      <c r="CTG141"/>
      <c r="CTH141"/>
      <c r="CTI141"/>
      <c r="CTJ141"/>
      <c r="CTK141"/>
      <c r="CTL141"/>
      <c r="CTM141"/>
      <c r="CTN141"/>
      <c r="CTO141"/>
      <c r="CTP141"/>
      <c r="CTQ141"/>
      <c r="CTR141"/>
      <c r="CTS141"/>
      <c r="CTT141"/>
      <c r="CTU141"/>
      <c r="CTV141"/>
      <c r="CTW141"/>
      <c r="CTX141"/>
      <c r="CTY141"/>
      <c r="CTZ141"/>
      <c r="CUA141"/>
      <c r="CUB141"/>
      <c r="CUC141"/>
      <c r="CUD141"/>
      <c r="CUE141"/>
      <c r="CUF141"/>
      <c r="CUG141"/>
      <c r="CUH141"/>
      <c r="CUI141"/>
      <c r="CUJ141"/>
      <c r="CUK141"/>
      <c r="CUL141"/>
      <c r="CUM141"/>
      <c r="CUN141"/>
      <c r="CUO141"/>
      <c r="CUP141"/>
      <c r="CUQ141"/>
      <c r="CUR141"/>
      <c r="CUS141"/>
      <c r="CUT141"/>
      <c r="CUU141"/>
      <c r="CUV141"/>
      <c r="CUW141"/>
      <c r="CUX141"/>
      <c r="CUY141"/>
      <c r="CUZ141"/>
      <c r="CVA141"/>
      <c r="CVB141"/>
      <c r="CVC141"/>
      <c r="CVD141"/>
      <c r="CVE141"/>
      <c r="CVF141"/>
      <c r="CVG141"/>
      <c r="CVH141"/>
      <c r="CVI141"/>
      <c r="CVJ141"/>
      <c r="CVK141"/>
      <c r="CVL141"/>
      <c r="CVM141"/>
      <c r="CVN141"/>
      <c r="CVO141"/>
      <c r="CVP141"/>
      <c r="CVQ141"/>
      <c r="CVR141"/>
      <c r="CVS141"/>
      <c r="CVT141"/>
      <c r="CVU141"/>
      <c r="CVV141"/>
      <c r="CVW141"/>
      <c r="CVX141"/>
      <c r="CVY141"/>
      <c r="CVZ141"/>
      <c r="CWA141"/>
      <c r="CWB141"/>
      <c r="CWC141"/>
      <c r="CWD141"/>
      <c r="CWE141"/>
      <c r="CWF141"/>
      <c r="CWG141"/>
      <c r="CWH141"/>
      <c r="CWI141"/>
      <c r="CWJ141"/>
      <c r="CWK141"/>
      <c r="CWL141"/>
      <c r="CWM141"/>
      <c r="CWN141"/>
      <c r="CWO141"/>
      <c r="CWP141"/>
      <c r="CWQ141"/>
      <c r="CWR141"/>
      <c r="CWS141"/>
      <c r="CWT141"/>
      <c r="CWU141"/>
      <c r="CWV141"/>
      <c r="CWW141"/>
      <c r="CWX141"/>
      <c r="CWY141"/>
      <c r="CWZ141"/>
      <c r="CXA141"/>
      <c r="CXB141"/>
      <c r="CXC141"/>
      <c r="CXD141"/>
      <c r="CXE141"/>
      <c r="CXF141"/>
      <c r="CXG141"/>
      <c r="CXH141"/>
      <c r="CXI141"/>
      <c r="CXJ141"/>
      <c r="CXK141"/>
      <c r="CXL141"/>
      <c r="CXM141"/>
      <c r="CXN141"/>
      <c r="CXO141"/>
      <c r="CXP141"/>
      <c r="CXQ141"/>
      <c r="CXR141"/>
      <c r="CXS141"/>
      <c r="CXT141"/>
      <c r="CXU141"/>
      <c r="CXV141"/>
      <c r="CXW141"/>
      <c r="CXX141"/>
      <c r="CXY141"/>
      <c r="CXZ141"/>
      <c r="CYA141"/>
      <c r="CYB141"/>
      <c r="CYC141"/>
      <c r="CYD141"/>
      <c r="CYE141"/>
      <c r="CYF141"/>
      <c r="CYG141"/>
      <c r="CYH141"/>
      <c r="CYI141"/>
      <c r="CYJ141"/>
      <c r="CYK141"/>
      <c r="CYL141"/>
      <c r="CYM141"/>
      <c r="CYN141"/>
      <c r="CYO141"/>
      <c r="CYP141"/>
      <c r="CYQ141"/>
      <c r="CYR141"/>
      <c r="CYS141"/>
      <c r="CYT141"/>
      <c r="CYU141"/>
      <c r="CYV141"/>
      <c r="CYW141"/>
      <c r="CYX141"/>
      <c r="CYY141"/>
      <c r="CYZ141"/>
      <c r="CZA141"/>
      <c r="CZB141"/>
      <c r="CZC141"/>
      <c r="CZD141"/>
      <c r="CZE141"/>
      <c r="CZF141"/>
      <c r="CZG141"/>
      <c r="CZH141"/>
      <c r="CZI141"/>
      <c r="CZJ141"/>
      <c r="CZK141"/>
      <c r="CZL141"/>
      <c r="CZM141"/>
      <c r="CZN141"/>
      <c r="CZO141"/>
      <c r="CZP141"/>
      <c r="CZQ141"/>
      <c r="CZR141"/>
      <c r="CZS141"/>
      <c r="CZT141"/>
      <c r="CZU141"/>
      <c r="CZV141"/>
      <c r="CZW141"/>
      <c r="CZX141"/>
      <c r="CZY141"/>
      <c r="CZZ141"/>
      <c r="DAA141"/>
      <c r="DAB141"/>
      <c r="DAC141"/>
      <c r="DAD141"/>
      <c r="DAE141"/>
      <c r="DAF141"/>
      <c r="DAG141"/>
      <c r="DAH141"/>
      <c r="DAI141"/>
      <c r="DAJ141"/>
      <c r="DAK141"/>
      <c r="DAL141"/>
      <c r="DAM141"/>
      <c r="DAN141"/>
      <c r="DAO141"/>
      <c r="DAP141"/>
      <c r="DAQ141"/>
      <c r="DAR141"/>
      <c r="DAS141"/>
      <c r="DAT141"/>
      <c r="DAU141"/>
      <c r="DAV141"/>
      <c r="DAW141"/>
      <c r="DAX141"/>
      <c r="DAY141"/>
      <c r="DAZ141"/>
      <c r="DBA141"/>
      <c r="DBB141"/>
      <c r="DBC141"/>
      <c r="DBD141"/>
      <c r="DBE141"/>
      <c r="DBF141"/>
      <c r="DBG141"/>
      <c r="DBH141"/>
      <c r="DBI141"/>
      <c r="DBJ141"/>
      <c r="DBK141"/>
      <c r="DBL141"/>
      <c r="DBM141"/>
      <c r="DBN141"/>
      <c r="DBO141"/>
      <c r="DBP141"/>
      <c r="DBQ141"/>
      <c r="DBR141"/>
      <c r="DBS141"/>
      <c r="DBT141"/>
      <c r="DBU141"/>
      <c r="DBV141"/>
      <c r="DBW141"/>
      <c r="DBX141"/>
      <c r="DBY141"/>
      <c r="DBZ141"/>
      <c r="DCA141"/>
      <c r="DCB141"/>
      <c r="DCC141"/>
      <c r="DCD141"/>
      <c r="DCE141"/>
      <c r="DCF141"/>
      <c r="DCG141"/>
      <c r="DCH141"/>
      <c r="DCI141"/>
      <c r="DCJ141"/>
      <c r="DCK141"/>
      <c r="DCL141"/>
      <c r="DCM141"/>
      <c r="DCN141"/>
      <c r="DCO141"/>
      <c r="DCP141"/>
      <c r="DCQ141"/>
      <c r="DCR141"/>
      <c r="DCS141"/>
      <c r="DCT141"/>
      <c r="DCU141"/>
      <c r="DCV141"/>
      <c r="DCW141"/>
      <c r="DCX141"/>
      <c r="DCY141"/>
      <c r="DCZ141"/>
      <c r="DDA141"/>
      <c r="DDB141"/>
      <c r="DDC141"/>
      <c r="DDD141"/>
      <c r="DDE141"/>
      <c r="DDF141"/>
      <c r="DDG141"/>
      <c r="DDH141"/>
      <c r="DDI141"/>
      <c r="DDJ141"/>
      <c r="DDK141"/>
      <c r="DDL141"/>
      <c r="DDM141"/>
      <c r="DDN141"/>
      <c r="DDO141"/>
      <c r="DDP141"/>
      <c r="DDQ141"/>
      <c r="DDR141"/>
      <c r="DDS141"/>
      <c r="DDT141"/>
      <c r="DDU141"/>
      <c r="DDV141"/>
      <c r="DDW141"/>
      <c r="DDX141"/>
      <c r="DDY141"/>
      <c r="DDZ141"/>
      <c r="DEA141"/>
      <c r="DEB141"/>
      <c r="DEC141"/>
      <c r="DED141"/>
      <c r="DEE141"/>
      <c r="DEF141"/>
      <c r="DEG141"/>
      <c r="DEH141"/>
      <c r="DEI141"/>
      <c r="DEJ141"/>
      <c r="DEK141"/>
      <c r="DEL141"/>
      <c r="DEM141"/>
      <c r="DEN141"/>
      <c r="DEO141"/>
      <c r="DEP141"/>
      <c r="DEQ141"/>
      <c r="DER141"/>
      <c r="DES141"/>
      <c r="DET141"/>
      <c r="DEU141"/>
      <c r="DEV141"/>
      <c r="DEW141"/>
      <c r="DEX141"/>
      <c r="DEY141"/>
      <c r="DEZ141"/>
      <c r="DFA141"/>
      <c r="DFB141"/>
      <c r="DFC141"/>
      <c r="DFD141"/>
      <c r="DFE141"/>
      <c r="DFF141"/>
      <c r="DFG141"/>
      <c r="DFH141"/>
      <c r="DFI141"/>
      <c r="DFJ141"/>
      <c r="DFK141"/>
      <c r="DFL141"/>
      <c r="DFM141"/>
      <c r="DFN141"/>
      <c r="DFO141"/>
      <c r="DFP141"/>
      <c r="DFQ141"/>
      <c r="DFR141"/>
      <c r="DFS141"/>
      <c r="DFT141"/>
      <c r="DFU141"/>
      <c r="DFV141"/>
      <c r="DFW141"/>
      <c r="DFX141"/>
      <c r="DFY141"/>
      <c r="DFZ141"/>
      <c r="DGA141"/>
      <c r="DGB141"/>
      <c r="DGC141"/>
      <c r="DGD141"/>
      <c r="DGE141"/>
      <c r="DGF141"/>
      <c r="DGG141"/>
      <c r="DGH141"/>
      <c r="DGI141"/>
      <c r="DGJ141"/>
      <c r="DGK141"/>
      <c r="DGL141"/>
      <c r="DGM141"/>
      <c r="DGN141"/>
      <c r="DGO141"/>
      <c r="DGP141"/>
      <c r="DGQ141"/>
      <c r="DGR141"/>
      <c r="DGS141"/>
      <c r="DGT141"/>
      <c r="DGU141"/>
      <c r="DGV141"/>
      <c r="DGW141"/>
      <c r="DGX141"/>
      <c r="DGY141"/>
      <c r="DGZ141"/>
      <c r="DHA141"/>
      <c r="DHB141"/>
      <c r="DHC141"/>
      <c r="DHD141"/>
      <c r="DHE141"/>
      <c r="DHF141"/>
      <c r="DHG141"/>
      <c r="DHH141"/>
      <c r="DHI141"/>
      <c r="DHJ141"/>
      <c r="DHK141"/>
      <c r="DHL141"/>
      <c r="DHM141"/>
      <c r="DHN141"/>
      <c r="DHO141"/>
      <c r="DHP141"/>
      <c r="DHQ141"/>
      <c r="DHR141"/>
      <c r="DHS141"/>
      <c r="DHT141"/>
      <c r="DHU141"/>
      <c r="DHV141"/>
      <c r="DHW141"/>
      <c r="DHX141"/>
      <c r="DHY141"/>
      <c r="DHZ141"/>
      <c r="DIA141"/>
      <c r="DIB141"/>
      <c r="DIC141"/>
      <c r="DID141"/>
      <c r="DIE141"/>
      <c r="DIF141"/>
      <c r="DIG141"/>
      <c r="DIH141"/>
      <c r="DII141"/>
      <c r="DIJ141"/>
      <c r="DIK141"/>
      <c r="DIL141"/>
      <c r="DIM141"/>
      <c r="DIN141"/>
      <c r="DIO141"/>
      <c r="DIP141"/>
      <c r="DIQ141"/>
      <c r="DIR141"/>
      <c r="DIS141"/>
      <c r="DIT141"/>
      <c r="DIU141"/>
      <c r="DIV141"/>
      <c r="DIW141"/>
      <c r="DIX141"/>
      <c r="DIY141"/>
      <c r="DIZ141"/>
      <c r="DJA141"/>
      <c r="DJB141"/>
      <c r="DJC141"/>
      <c r="DJD141"/>
      <c r="DJE141"/>
      <c r="DJF141"/>
      <c r="DJG141"/>
      <c r="DJH141"/>
      <c r="DJI141"/>
      <c r="DJJ141"/>
      <c r="DJK141"/>
      <c r="DJL141"/>
      <c r="DJM141"/>
      <c r="DJN141"/>
      <c r="DJO141"/>
      <c r="DJP141"/>
      <c r="DJQ141"/>
      <c r="DJR141"/>
      <c r="DJS141"/>
      <c r="DJT141"/>
      <c r="DJU141"/>
      <c r="DJV141"/>
      <c r="DJW141"/>
      <c r="DJX141"/>
      <c r="DJY141"/>
      <c r="DJZ141"/>
      <c r="DKA141"/>
      <c r="DKB141"/>
      <c r="DKC141"/>
      <c r="DKD141"/>
      <c r="DKE141"/>
      <c r="DKF141"/>
      <c r="DKG141"/>
      <c r="DKH141"/>
      <c r="DKI141"/>
      <c r="DKJ141"/>
      <c r="DKK141"/>
      <c r="DKL141"/>
      <c r="DKM141"/>
      <c r="DKN141"/>
      <c r="DKO141"/>
      <c r="DKP141"/>
      <c r="DKQ141"/>
      <c r="DKR141"/>
      <c r="DKS141"/>
      <c r="DKT141"/>
      <c r="DKU141"/>
      <c r="DKV141"/>
      <c r="DKW141"/>
      <c r="DKX141"/>
      <c r="DKY141"/>
      <c r="DKZ141"/>
      <c r="DLA141"/>
      <c r="DLB141"/>
      <c r="DLC141"/>
      <c r="DLD141"/>
      <c r="DLE141"/>
      <c r="DLF141"/>
      <c r="DLG141"/>
      <c r="DLH141"/>
      <c r="DLI141"/>
      <c r="DLJ141"/>
      <c r="DLK141"/>
      <c r="DLL141"/>
      <c r="DLM141"/>
      <c r="DLN141"/>
      <c r="DLO141"/>
      <c r="DLP141"/>
      <c r="DLQ141"/>
      <c r="DLR141"/>
      <c r="DLS141"/>
      <c r="DLT141"/>
      <c r="DLU141"/>
      <c r="DLV141"/>
      <c r="DLW141"/>
      <c r="DLX141"/>
      <c r="DLY141"/>
      <c r="DLZ141"/>
      <c r="DMA141"/>
      <c r="DMB141"/>
      <c r="DMC141"/>
      <c r="DMD141"/>
      <c r="DME141"/>
      <c r="DMF141"/>
      <c r="DMG141"/>
      <c r="DMH141"/>
      <c r="DMI141"/>
      <c r="DMJ141"/>
      <c r="DMK141"/>
      <c r="DML141"/>
      <c r="DMM141"/>
      <c r="DMN141"/>
      <c r="DMO141"/>
      <c r="DMP141"/>
      <c r="DMQ141"/>
      <c r="DMR141"/>
      <c r="DMS141"/>
      <c r="DMT141"/>
      <c r="DMU141"/>
      <c r="DMV141"/>
      <c r="DMW141"/>
      <c r="DMX141"/>
      <c r="DMY141"/>
      <c r="DMZ141"/>
      <c r="DNA141"/>
      <c r="DNB141"/>
      <c r="DNC141"/>
      <c r="DND141"/>
      <c r="DNE141"/>
      <c r="DNF141"/>
      <c r="DNG141"/>
      <c r="DNH141"/>
      <c r="DNI141"/>
      <c r="DNJ141"/>
      <c r="DNK141"/>
      <c r="DNL141"/>
      <c r="DNM141"/>
      <c r="DNN141"/>
      <c r="DNO141"/>
      <c r="DNP141"/>
      <c r="DNQ141"/>
      <c r="DNR141"/>
      <c r="DNS141"/>
      <c r="DNT141"/>
      <c r="DNU141"/>
      <c r="DNV141"/>
      <c r="DNW141"/>
      <c r="DNX141"/>
      <c r="DNY141"/>
      <c r="DNZ141"/>
      <c r="DOA141"/>
      <c r="DOB141"/>
      <c r="DOC141"/>
      <c r="DOD141"/>
      <c r="DOE141"/>
      <c r="DOF141"/>
      <c r="DOG141"/>
      <c r="DOH141"/>
      <c r="DOI141"/>
      <c r="DOJ141"/>
      <c r="DOK141"/>
      <c r="DOL141"/>
      <c r="DOM141"/>
      <c r="DON141"/>
      <c r="DOO141"/>
      <c r="DOP141"/>
      <c r="DOQ141"/>
      <c r="DOR141"/>
      <c r="DOS141"/>
      <c r="DOT141"/>
      <c r="DOU141"/>
      <c r="DOV141"/>
      <c r="DOW141"/>
      <c r="DOX141"/>
      <c r="DOY141"/>
      <c r="DOZ141"/>
      <c r="DPA141"/>
      <c r="DPB141"/>
      <c r="DPC141"/>
      <c r="DPD141"/>
      <c r="DPE141"/>
      <c r="DPF141"/>
      <c r="DPG141"/>
      <c r="DPH141"/>
      <c r="DPI141"/>
      <c r="DPJ141"/>
      <c r="DPK141"/>
      <c r="DPL141"/>
      <c r="DPM141"/>
      <c r="DPN141"/>
      <c r="DPO141"/>
      <c r="DPP141"/>
      <c r="DPQ141"/>
      <c r="DPR141"/>
      <c r="DPS141"/>
      <c r="DPT141"/>
      <c r="DPU141"/>
      <c r="DPV141"/>
      <c r="DPW141"/>
      <c r="DPX141"/>
      <c r="DPY141"/>
      <c r="DPZ141"/>
      <c r="DQA141"/>
      <c r="DQB141"/>
      <c r="DQC141"/>
      <c r="DQD141"/>
      <c r="DQE141"/>
      <c r="DQF141"/>
      <c r="DQG141"/>
      <c r="DQH141"/>
      <c r="DQI141"/>
      <c r="DQJ141"/>
      <c r="DQK141"/>
      <c r="DQL141"/>
      <c r="DQM141"/>
      <c r="DQN141"/>
      <c r="DQO141"/>
      <c r="DQP141"/>
      <c r="DQQ141"/>
      <c r="DQR141"/>
      <c r="DQS141"/>
      <c r="DQT141"/>
      <c r="DQU141"/>
      <c r="DQV141"/>
      <c r="DQW141"/>
      <c r="DQX141"/>
      <c r="DQY141"/>
      <c r="DQZ141"/>
      <c r="DRA141"/>
      <c r="DRB141"/>
      <c r="DRC141"/>
      <c r="DRD141"/>
      <c r="DRE141"/>
      <c r="DRF141"/>
      <c r="DRG141"/>
      <c r="DRH141"/>
      <c r="DRI141"/>
      <c r="DRJ141"/>
      <c r="DRK141"/>
      <c r="DRL141"/>
      <c r="DRM141"/>
      <c r="DRN141"/>
      <c r="DRO141"/>
      <c r="DRP141"/>
      <c r="DRQ141"/>
      <c r="DRR141"/>
      <c r="DRS141"/>
      <c r="DRT141"/>
      <c r="DRU141"/>
      <c r="DRV141"/>
      <c r="DRW141"/>
      <c r="DRX141"/>
      <c r="DRY141"/>
      <c r="DRZ141"/>
      <c r="DSA141"/>
      <c r="DSB141"/>
      <c r="DSC141"/>
      <c r="DSD141"/>
      <c r="DSE141"/>
      <c r="DSF141"/>
      <c r="DSG141"/>
      <c r="DSH141"/>
      <c r="DSI141"/>
      <c r="DSJ141"/>
      <c r="DSK141"/>
      <c r="DSL141"/>
      <c r="DSM141"/>
      <c r="DSN141"/>
      <c r="DSO141"/>
      <c r="DSP141"/>
      <c r="DSQ141"/>
      <c r="DSR141"/>
      <c r="DSS141"/>
      <c r="DST141"/>
      <c r="DSU141"/>
      <c r="DSV141"/>
      <c r="DSW141"/>
      <c r="DSX141"/>
      <c r="DSY141"/>
      <c r="DSZ141"/>
      <c r="DTA141"/>
      <c r="DTB141"/>
      <c r="DTC141"/>
      <c r="DTD141"/>
      <c r="DTE141"/>
      <c r="DTF141"/>
      <c r="DTG141"/>
      <c r="DTH141"/>
      <c r="DTI141"/>
      <c r="DTJ141"/>
      <c r="DTK141"/>
      <c r="DTL141"/>
      <c r="DTM141"/>
      <c r="DTN141"/>
      <c r="DTO141"/>
      <c r="DTP141"/>
      <c r="DTQ141"/>
      <c r="DTR141"/>
      <c r="DTS141"/>
      <c r="DTT141"/>
      <c r="DTU141"/>
      <c r="DTV141"/>
      <c r="DTW141"/>
      <c r="DTX141"/>
      <c r="DTY141"/>
      <c r="DTZ141"/>
      <c r="DUA141"/>
      <c r="DUB141"/>
      <c r="DUC141"/>
      <c r="DUD141"/>
      <c r="DUE141"/>
      <c r="DUF141"/>
      <c r="DUG141"/>
      <c r="DUH141"/>
      <c r="DUI141"/>
      <c r="DUJ141"/>
      <c r="DUK141"/>
      <c r="DUL141"/>
      <c r="DUM141"/>
      <c r="DUN141"/>
      <c r="DUO141"/>
      <c r="DUP141"/>
      <c r="DUQ141"/>
      <c r="DUR141"/>
      <c r="DUS141"/>
      <c r="DUT141"/>
      <c r="DUU141"/>
      <c r="DUV141"/>
      <c r="DUW141"/>
      <c r="DUX141"/>
      <c r="DUY141"/>
      <c r="DUZ141"/>
      <c r="DVA141"/>
      <c r="DVB141"/>
      <c r="DVC141"/>
      <c r="DVD141"/>
      <c r="DVE141"/>
      <c r="DVF141"/>
      <c r="DVG141"/>
      <c r="DVH141"/>
      <c r="DVI141"/>
      <c r="DVJ141"/>
      <c r="DVK141"/>
      <c r="DVL141"/>
      <c r="DVM141"/>
      <c r="DVN141"/>
      <c r="DVO141"/>
      <c r="DVP141"/>
      <c r="DVQ141"/>
      <c r="DVR141"/>
      <c r="DVS141"/>
      <c r="DVT141"/>
      <c r="DVU141"/>
      <c r="DVV141"/>
      <c r="DVW141"/>
      <c r="DVX141"/>
      <c r="DVY141"/>
      <c r="DVZ141"/>
      <c r="DWA141"/>
      <c r="DWB141"/>
      <c r="DWC141"/>
      <c r="DWD141"/>
      <c r="DWE141"/>
      <c r="DWF141"/>
      <c r="DWG141"/>
      <c r="DWH141"/>
      <c r="DWI141"/>
      <c r="DWJ141"/>
      <c r="DWK141"/>
      <c r="DWL141"/>
      <c r="DWM141"/>
      <c r="DWN141"/>
      <c r="DWO141"/>
      <c r="DWP141"/>
      <c r="DWQ141"/>
      <c r="DWR141"/>
      <c r="DWS141"/>
      <c r="DWT141"/>
      <c r="DWU141"/>
      <c r="DWV141"/>
      <c r="DWW141"/>
      <c r="DWX141"/>
      <c r="DWY141"/>
      <c r="DWZ141"/>
      <c r="DXA141"/>
      <c r="DXB141"/>
      <c r="DXC141"/>
      <c r="DXD141"/>
      <c r="DXE141"/>
      <c r="DXF141"/>
      <c r="DXG141"/>
      <c r="DXH141"/>
      <c r="DXI141"/>
      <c r="DXJ141"/>
      <c r="DXK141"/>
      <c r="DXL141"/>
      <c r="DXM141"/>
      <c r="DXN141"/>
      <c r="DXO141"/>
      <c r="DXP141"/>
      <c r="DXQ141"/>
      <c r="DXR141"/>
      <c r="DXS141"/>
      <c r="DXT141"/>
      <c r="DXU141"/>
      <c r="DXV141"/>
      <c r="DXW141"/>
      <c r="DXX141"/>
      <c r="DXY141"/>
      <c r="DXZ141"/>
      <c r="DYA141"/>
      <c r="DYB141"/>
      <c r="DYC141"/>
      <c r="DYD141"/>
      <c r="DYE141"/>
      <c r="DYF141"/>
      <c r="DYG141"/>
      <c r="DYH141"/>
      <c r="DYI141"/>
      <c r="DYJ141"/>
      <c r="DYK141"/>
      <c r="DYL141"/>
      <c r="DYM141"/>
      <c r="DYN141"/>
      <c r="DYO141"/>
      <c r="DYP141"/>
      <c r="DYQ141"/>
      <c r="DYR141"/>
      <c r="DYS141"/>
      <c r="DYT141"/>
      <c r="DYU141"/>
      <c r="DYV141"/>
      <c r="DYW141"/>
      <c r="DYX141"/>
      <c r="DYY141"/>
      <c r="DYZ141"/>
      <c r="DZA141"/>
      <c r="DZB141"/>
      <c r="DZC141"/>
      <c r="DZD141"/>
      <c r="DZE141"/>
      <c r="DZF141"/>
      <c r="DZG141"/>
      <c r="DZH141"/>
      <c r="DZI141"/>
      <c r="DZJ141"/>
      <c r="DZK141"/>
      <c r="DZL141"/>
      <c r="DZM141"/>
      <c r="DZN141"/>
      <c r="DZO141"/>
      <c r="DZP141"/>
      <c r="DZQ141"/>
      <c r="DZR141"/>
      <c r="DZS141"/>
      <c r="DZT141"/>
      <c r="DZU141"/>
      <c r="DZV141"/>
      <c r="DZW141"/>
      <c r="DZX141"/>
      <c r="DZY141"/>
      <c r="DZZ141"/>
      <c r="EAA141"/>
      <c r="EAB141"/>
      <c r="EAC141"/>
      <c r="EAD141"/>
      <c r="EAE141"/>
      <c r="EAF141"/>
      <c r="EAG141"/>
      <c r="EAH141"/>
      <c r="EAI141"/>
      <c r="EAJ141"/>
      <c r="EAK141"/>
      <c r="EAL141"/>
      <c r="EAM141"/>
      <c r="EAN141"/>
      <c r="EAO141"/>
      <c r="EAP141"/>
      <c r="EAQ141"/>
      <c r="EAR141"/>
      <c r="EAS141"/>
      <c r="EAT141"/>
      <c r="EAU141"/>
      <c r="EAV141"/>
      <c r="EAW141"/>
      <c r="EAX141"/>
      <c r="EAY141"/>
      <c r="EAZ141"/>
      <c r="EBA141"/>
      <c r="EBB141"/>
      <c r="EBC141"/>
      <c r="EBD141"/>
      <c r="EBE141"/>
      <c r="EBF141"/>
      <c r="EBG141"/>
      <c r="EBH141"/>
      <c r="EBI141"/>
      <c r="EBJ141"/>
      <c r="EBK141"/>
      <c r="EBL141"/>
      <c r="EBM141"/>
      <c r="EBN141"/>
      <c r="EBO141"/>
      <c r="EBP141"/>
      <c r="EBQ141"/>
      <c r="EBR141"/>
      <c r="EBS141"/>
      <c r="EBT141"/>
      <c r="EBU141"/>
      <c r="EBV141"/>
      <c r="EBW141"/>
      <c r="EBX141"/>
      <c r="EBY141"/>
      <c r="EBZ141"/>
      <c r="ECA141"/>
      <c r="ECB141"/>
      <c r="ECC141"/>
      <c r="ECD141"/>
      <c r="ECE141"/>
      <c r="ECF141"/>
      <c r="ECG141"/>
      <c r="ECH141"/>
      <c r="ECI141"/>
      <c r="ECJ141"/>
      <c r="ECK141"/>
      <c r="ECL141"/>
      <c r="ECM141"/>
      <c r="ECN141"/>
      <c r="ECO141"/>
      <c r="ECP141"/>
      <c r="ECQ141"/>
      <c r="ECR141"/>
      <c r="ECS141"/>
      <c r="ECT141"/>
      <c r="ECU141"/>
      <c r="ECV141"/>
      <c r="ECW141"/>
      <c r="ECX141"/>
      <c r="ECY141"/>
      <c r="ECZ141"/>
      <c r="EDA141"/>
      <c r="EDB141"/>
      <c r="EDC141"/>
      <c r="EDD141"/>
      <c r="EDE141"/>
      <c r="EDF141"/>
      <c r="EDG141"/>
      <c r="EDH141"/>
      <c r="EDI141"/>
      <c r="EDJ141"/>
      <c r="EDK141"/>
      <c r="EDL141"/>
      <c r="EDM141"/>
      <c r="EDN141"/>
      <c r="EDO141"/>
      <c r="EDP141"/>
      <c r="EDQ141"/>
      <c r="EDR141"/>
      <c r="EDS141"/>
      <c r="EDT141"/>
      <c r="EDU141"/>
      <c r="EDV141"/>
      <c r="EDW141"/>
      <c r="EDX141"/>
      <c r="EDY141"/>
      <c r="EDZ141"/>
      <c r="EEA141"/>
      <c r="EEB141"/>
      <c r="EEC141"/>
      <c r="EED141"/>
      <c r="EEE141"/>
      <c r="EEF141"/>
      <c r="EEG141"/>
      <c r="EEH141"/>
      <c r="EEI141"/>
      <c r="EEJ141"/>
      <c r="EEK141"/>
      <c r="EEL141"/>
      <c r="EEM141"/>
      <c r="EEN141"/>
      <c r="EEO141"/>
      <c r="EEP141"/>
      <c r="EEQ141"/>
      <c r="EER141"/>
      <c r="EES141"/>
      <c r="EET141"/>
      <c r="EEU141"/>
      <c r="EEV141"/>
      <c r="EEW141"/>
      <c r="EEX141"/>
      <c r="EEY141"/>
      <c r="EEZ141"/>
      <c r="EFA141"/>
      <c r="EFB141"/>
      <c r="EFC141"/>
      <c r="EFD141"/>
      <c r="EFE141"/>
      <c r="EFF141"/>
      <c r="EFG141"/>
      <c r="EFH141"/>
      <c r="EFI141"/>
      <c r="EFJ141"/>
      <c r="EFK141"/>
      <c r="EFL141"/>
      <c r="EFM141"/>
      <c r="EFN141"/>
      <c r="EFO141"/>
      <c r="EFP141"/>
      <c r="EFQ141"/>
      <c r="EFR141"/>
      <c r="EFS141"/>
      <c r="EFT141"/>
      <c r="EFU141"/>
      <c r="EFV141"/>
      <c r="EFW141"/>
      <c r="EFX141"/>
      <c r="EFY141"/>
      <c r="EFZ141"/>
      <c r="EGA141"/>
      <c r="EGB141"/>
      <c r="EGC141"/>
      <c r="EGD141"/>
      <c r="EGE141"/>
      <c r="EGF141"/>
      <c r="EGG141"/>
      <c r="EGH141"/>
      <c r="EGI141"/>
      <c r="EGJ141"/>
      <c r="EGK141"/>
      <c r="EGL141"/>
      <c r="EGM141"/>
      <c r="EGN141"/>
      <c r="EGO141"/>
      <c r="EGP141"/>
      <c r="EGQ141"/>
      <c r="EGR141"/>
      <c r="EGS141"/>
      <c r="EGT141"/>
      <c r="EGU141"/>
      <c r="EGV141"/>
      <c r="EGW141"/>
      <c r="EGX141"/>
      <c r="EGY141"/>
      <c r="EGZ141"/>
      <c r="EHA141"/>
      <c r="EHB141"/>
      <c r="EHC141"/>
      <c r="EHD141"/>
      <c r="EHE141"/>
      <c r="EHF141"/>
      <c r="EHG141"/>
      <c r="EHH141"/>
      <c r="EHI141"/>
      <c r="EHJ141"/>
      <c r="EHK141"/>
      <c r="EHL141"/>
      <c r="EHM141"/>
      <c r="EHN141"/>
      <c r="EHO141"/>
      <c r="EHP141"/>
      <c r="EHQ141"/>
      <c r="EHR141"/>
      <c r="EHS141"/>
      <c r="EHT141"/>
      <c r="EHU141"/>
      <c r="EHV141"/>
      <c r="EHW141"/>
      <c r="EHX141"/>
      <c r="EHY141"/>
      <c r="EHZ141"/>
      <c r="EIA141"/>
      <c r="EIB141"/>
      <c r="EIC141"/>
      <c r="EID141"/>
      <c r="EIE141"/>
      <c r="EIF141"/>
      <c r="EIG141"/>
      <c r="EIH141"/>
      <c r="EII141"/>
      <c r="EIJ141"/>
      <c r="EIK141"/>
      <c r="EIL141"/>
      <c r="EIM141"/>
      <c r="EIN141"/>
      <c r="EIO141"/>
      <c r="EIP141"/>
      <c r="EIQ141"/>
      <c r="EIR141"/>
      <c r="EIS141"/>
      <c r="EIT141"/>
      <c r="EIU141"/>
      <c r="EIV141"/>
      <c r="EIW141"/>
      <c r="EIX141"/>
      <c r="EIY141"/>
      <c r="EIZ141"/>
      <c r="EJA141"/>
      <c r="EJB141"/>
      <c r="EJC141"/>
      <c r="EJD141"/>
      <c r="EJE141"/>
      <c r="EJF141"/>
      <c r="EJG141"/>
      <c r="EJH141"/>
      <c r="EJI141"/>
      <c r="EJJ141"/>
      <c r="EJK141"/>
      <c r="EJL141"/>
      <c r="EJM141"/>
      <c r="EJN141"/>
      <c r="EJO141"/>
      <c r="EJP141"/>
      <c r="EJQ141"/>
      <c r="EJR141"/>
      <c r="EJS141"/>
      <c r="EJT141"/>
      <c r="EJU141"/>
      <c r="EJV141"/>
      <c r="EJW141"/>
      <c r="EJX141"/>
      <c r="EJY141"/>
      <c r="EJZ141"/>
      <c r="EKA141"/>
      <c r="EKB141"/>
      <c r="EKC141"/>
      <c r="EKD141"/>
      <c r="EKE141"/>
      <c r="EKF141"/>
      <c r="EKG141"/>
      <c r="EKH141"/>
      <c r="EKI141"/>
      <c r="EKJ141"/>
      <c r="EKK141"/>
      <c r="EKL141"/>
      <c r="EKM141"/>
      <c r="EKN141"/>
      <c r="EKO141"/>
      <c r="EKP141"/>
      <c r="EKQ141"/>
      <c r="EKR141"/>
      <c r="EKS141"/>
      <c r="EKT141"/>
      <c r="EKU141"/>
      <c r="EKV141"/>
      <c r="EKW141"/>
      <c r="EKX141"/>
      <c r="EKY141"/>
      <c r="EKZ141"/>
      <c r="ELA141"/>
      <c r="ELB141"/>
      <c r="ELC141"/>
      <c r="ELD141"/>
      <c r="ELE141"/>
      <c r="ELF141"/>
      <c r="ELG141"/>
      <c r="ELH141"/>
      <c r="ELI141"/>
      <c r="ELJ141"/>
      <c r="ELK141"/>
      <c r="ELL141"/>
      <c r="ELM141"/>
      <c r="ELN141"/>
      <c r="ELO141"/>
      <c r="ELP141"/>
      <c r="ELQ141"/>
      <c r="ELR141"/>
      <c r="ELS141"/>
      <c r="ELT141"/>
      <c r="ELU141"/>
      <c r="ELV141"/>
      <c r="ELW141"/>
      <c r="ELX141"/>
      <c r="ELY141"/>
      <c r="ELZ141"/>
      <c r="EMA141"/>
      <c r="EMB141"/>
      <c r="EMC141"/>
      <c r="EMD141"/>
      <c r="EME141"/>
      <c r="EMF141"/>
      <c r="EMG141"/>
      <c r="EMH141"/>
      <c r="EMI141"/>
      <c r="EMJ141"/>
      <c r="EMK141"/>
      <c r="EML141"/>
      <c r="EMM141"/>
      <c r="EMN141"/>
      <c r="EMO141"/>
      <c r="EMP141"/>
      <c r="EMQ141"/>
      <c r="EMR141"/>
      <c r="EMS141"/>
      <c r="EMT141"/>
      <c r="EMU141"/>
      <c r="EMV141"/>
      <c r="EMW141"/>
      <c r="EMX141"/>
      <c r="EMY141"/>
      <c r="EMZ141"/>
      <c r="ENA141"/>
      <c r="ENB141"/>
      <c r="ENC141"/>
      <c r="END141"/>
      <c r="ENE141"/>
      <c r="ENF141"/>
      <c r="ENG141"/>
      <c r="ENH141"/>
      <c r="ENI141"/>
      <c r="ENJ141"/>
      <c r="ENK141"/>
      <c r="ENL141"/>
      <c r="ENM141"/>
      <c r="ENN141"/>
      <c r="ENO141"/>
      <c r="ENP141"/>
      <c r="ENQ141"/>
      <c r="ENR141"/>
      <c r="ENS141"/>
      <c r="ENT141"/>
      <c r="ENU141"/>
      <c r="ENV141"/>
      <c r="ENW141"/>
      <c r="ENX141"/>
      <c r="ENY141"/>
      <c r="ENZ141"/>
      <c r="EOA141"/>
      <c r="EOB141"/>
      <c r="EOC141"/>
      <c r="EOD141"/>
      <c r="EOE141"/>
      <c r="EOF141"/>
      <c r="EOG141"/>
      <c r="EOH141"/>
      <c r="EOI141"/>
      <c r="EOJ141"/>
      <c r="EOK141"/>
      <c r="EOL141"/>
      <c r="EOM141"/>
      <c r="EON141"/>
      <c r="EOO141"/>
      <c r="EOP141"/>
      <c r="EOQ141"/>
      <c r="EOR141"/>
      <c r="EOS141"/>
      <c r="EOT141"/>
      <c r="EOU141"/>
      <c r="EOV141"/>
      <c r="EOW141"/>
      <c r="EOX141"/>
      <c r="EOY141"/>
      <c r="EOZ141"/>
      <c r="EPA141"/>
      <c r="EPB141"/>
      <c r="EPC141"/>
      <c r="EPD141"/>
      <c r="EPE141"/>
      <c r="EPF141"/>
      <c r="EPG141"/>
      <c r="EPH141"/>
      <c r="EPI141"/>
      <c r="EPJ141"/>
      <c r="EPK141"/>
      <c r="EPL141"/>
      <c r="EPM141"/>
      <c r="EPN141"/>
      <c r="EPO141"/>
      <c r="EPP141"/>
      <c r="EPQ141"/>
      <c r="EPR141"/>
      <c r="EPS141"/>
      <c r="EPT141"/>
      <c r="EPU141"/>
      <c r="EPV141"/>
      <c r="EPW141"/>
      <c r="EPX141"/>
      <c r="EPY141"/>
      <c r="EPZ141"/>
      <c r="EQA141"/>
      <c r="EQB141"/>
      <c r="EQC141"/>
      <c r="EQD141"/>
      <c r="EQE141"/>
      <c r="EQF141"/>
      <c r="EQG141"/>
      <c r="EQH141"/>
      <c r="EQI141"/>
      <c r="EQJ141"/>
      <c r="EQK141"/>
      <c r="EQL141"/>
      <c r="EQM141"/>
      <c r="EQN141"/>
      <c r="EQO141"/>
      <c r="EQP141"/>
      <c r="EQQ141"/>
      <c r="EQR141"/>
      <c r="EQS141"/>
      <c r="EQT141"/>
      <c r="EQU141"/>
      <c r="EQV141"/>
      <c r="EQW141"/>
      <c r="EQX141"/>
      <c r="EQY141"/>
      <c r="EQZ141"/>
      <c r="ERA141"/>
      <c r="ERB141"/>
      <c r="ERC141"/>
      <c r="ERD141"/>
      <c r="ERE141"/>
      <c r="ERF141"/>
      <c r="ERG141"/>
      <c r="ERH141"/>
      <c r="ERI141"/>
      <c r="ERJ141"/>
      <c r="ERK141"/>
      <c r="ERL141"/>
      <c r="ERM141"/>
      <c r="ERN141"/>
      <c r="ERO141"/>
      <c r="ERP141"/>
      <c r="ERQ141"/>
      <c r="ERR141"/>
      <c r="ERS141"/>
      <c r="ERT141"/>
      <c r="ERU141"/>
      <c r="ERV141"/>
      <c r="ERW141"/>
      <c r="ERX141"/>
      <c r="ERY141"/>
      <c r="ERZ141"/>
      <c r="ESA141"/>
      <c r="ESB141"/>
      <c r="ESC141"/>
      <c r="ESD141"/>
      <c r="ESE141"/>
      <c r="ESF141"/>
      <c r="ESG141"/>
      <c r="ESH141"/>
      <c r="ESI141"/>
      <c r="ESJ141"/>
      <c r="ESK141"/>
      <c r="ESL141"/>
      <c r="ESM141"/>
      <c r="ESN141"/>
      <c r="ESO141"/>
      <c r="ESP141"/>
      <c r="ESQ141"/>
      <c r="ESR141"/>
      <c r="ESS141"/>
      <c r="EST141"/>
      <c r="ESU141"/>
      <c r="ESV141"/>
      <c r="ESW141"/>
      <c r="ESX141"/>
      <c r="ESY141"/>
      <c r="ESZ141"/>
      <c r="ETA141"/>
      <c r="ETB141"/>
      <c r="ETC141"/>
      <c r="ETD141"/>
      <c r="ETE141"/>
      <c r="ETF141"/>
      <c r="ETG141"/>
      <c r="ETH141"/>
      <c r="ETI141"/>
      <c r="ETJ141"/>
      <c r="ETK141"/>
      <c r="ETL141"/>
      <c r="ETM141"/>
      <c r="ETN141"/>
      <c r="ETO141"/>
      <c r="ETP141"/>
      <c r="ETQ141"/>
      <c r="ETR141"/>
      <c r="ETS141"/>
      <c r="ETT141"/>
      <c r="ETU141"/>
      <c r="ETV141"/>
      <c r="ETW141"/>
      <c r="ETX141"/>
      <c r="ETY141"/>
      <c r="ETZ141"/>
      <c r="EUA141"/>
      <c r="EUB141"/>
      <c r="EUC141"/>
      <c r="EUD141"/>
      <c r="EUE141"/>
      <c r="EUF141"/>
      <c r="EUG141"/>
      <c r="EUH141"/>
      <c r="EUI141"/>
      <c r="EUJ141"/>
      <c r="EUK141"/>
      <c r="EUL141"/>
      <c r="EUM141"/>
      <c r="EUN141"/>
      <c r="EUO141"/>
      <c r="EUP141"/>
      <c r="EUQ141"/>
      <c r="EUR141"/>
      <c r="EUS141"/>
      <c r="EUT141"/>
      <c r="EUU141"/>
      <c r="EUV141"/>
      <c r="EUW141"/>
      <c r="EUX141"/>
      <c r="EUY141"/>
      <c r="EUZ141"/>
      <c r="EVA141"/>
      <c r="EVB141"/>
      <c r="EVC141"/>
      <c r="EVD141"/>
      <c r="EVE141"/>
      <c r="EVF141"/>
      <c r="EVG141"/>
      <c r="EVH141"/>
      <c r="EVI141"/>
      <c r="EVJ141"/>
      <c r="EVK141"/>
      <c r="EVL141"/>
      <c r="EVM141"/>
      <c r="EVN141"/>
      <c r="EVO141"/>
      <c r="EVP141"/>
      <c r="EVQ141"/>
      <c r="EVR141"/>
      <c r="EVS141"/>
      <c r="EVT141"/>
      <c r="EVU141"/>
      <c r="EVV141"/>
      <c r="EVW141"/>
      <c r="EVX141"/>
      <c r="EVY141"/>
      <c r="EVZ141"/>
      <c r="EWA141"/>
      <c r="EWB141"/>
      <c r="EWC141"/>
      <c r="EWD141"/>
      <c r="EWE141"/>
      <c r="EWF141"/>
      <c r="EWG141"/>
      <c r="EWH141"/>
      <c r="EWI141"/>
      <c r="EWJ141"/>
      <c r="EWK141"/>
      <c r="EWL141"/>
      <c r="EWM141"/>
      <c r="EWN141"/>
      <c r="EWO141"/>
      <c r="EWP141"/>
      <c r="EWQ141"/>
      <c r="EWR141"/>
      <c r="EWS141"/>
      <c r="EWT141"/>
      <c r="EWU141"/>
      <c r="EWV141"/>
      <c r="EWW141"/>
      <c r="EWX141"/>
      <c r="EWY141"/>
      <c r="EWZ141"/>
      <c r="EXA141"/>
      <c r="EXB141"/>
      <c r="EXC141"/>
      <c r="EXD141"/>
      <c r="EXE141"/>
      <c r="EXF141"/>
      <c r="EXG141"/>
      <c r="EXH141"/>
      <c r="EXI141"/>
      <c r="EXJ141"/>
      <c r="EXK141"/>
      <c r="EXL141"/>
      <c r="EXM141"/>
      <c r="EXN141"/>
      <c r="EXO141"/>
      <c r="EXP141"/>
      <c r="EXQ141"/>
      <c r="EXR141"/>
      <c r="EXS141"/>
      <c r="EXT141"/>
      <c r="EXU141"/>
      <c r="EXV141"/>
      <c r="EXW141"/>
      <c r="EXX141"/>
      <c r="EXY141"/>
      <c r="EXZ141"/>
      <c r="EYA141"/>
      <c r="EYB141"/>
      <c r="EYC141"/>
      <c r="EYD141"/>
      <c r="EYE141"/>
      <c r="EYF141"/>
      <c r="EYG141"/>
      <c r="EYH141"/>
      <c r="EYI141"/>
      <c r="EYJ141"/>
      <c r="EYK141"/>
      <c r="EYL141"/>
      <c r="EYM141"/>
      <c r="EYN141"/>
      <c r="EYO141"/>
      <c r="EYP141"/>
      <c r="EYQ141"/>
      <c r="EYR141"/>
      <c r="EYS141"/>
      <c r="EYT141"/>
      <c r="EYU141"/>
      <c r="EYV141"/>
      <c r="EYW141"/>
      <c r="EYX141"/>
      <c r="EYY141"/>
      <c r="EYZ141"/>
      <c r="EZA141"/>
      <c r="EZB141"/>
      <c r="EZC141"/>
      <c r="EZD141"/>
      <c r="EZE141"/>
      <c r="EZF141"/>
      <c r="EZG141"/>
      <c r="EZH141"/>
      <c r="EZI141"/>
      <c r="EZJ141"/>
      <c r="EZK141"/>
      <c r="EZL141"/>
      <c r="EZM141"/>
      <c r="EZN141"/>
      <c r="EZO141"/>
      <c r="EZP141"/>
      <c r="EZQ141"/>
      <c r="EZR141"/>
      <c r="EZS141"/>
      <c r="EZT141"/>
      <c r="EZU141"/>
      <c r="EZV141"/>
      <c r="EZW141"/>
      <c r="EZX141"/>
      <c r="EZY141"/>
      <c r="EZZ141"/>
      <c r="FAA141"/>
      <c r="FAB141"/>
      <c r="FAC141"/>
      <c r="FAD141"/>
      <c r="FAE141"/>
      <c r="FAF141"/>
      <c r="FAG141"/>
      <c r="FAH141"/>
      <c r="FAI141"/>
      <c r="FAJ141"/>
      <c r="FAK141"/>
      <c r="FAL141"/>
      <c r="FAM141"/>
      <c r="FAN141"/>
      <c r="FAO141"/>
      <c r="FAP141"/>
      <c r="FAQ141"/>
      <c r="FAR141"/>
      <c r="FAS141"/>
      <c r="FAT141"/>
      <c r="FAU141"/>
      <c r="FAV141"/>
      <c r="FAW141"/>
      <c r="FAX141"/>
      <c r="FAY141"/>
      <c r="FAZ141"/>
      <c r="FBA141"/>
      <c r="FBB141"/>
      <c r="FBC141"/>
      <c r="FBD141"/>
      <c r="FBE141"/>
      <c r="FBF141"/>
      <c r="FBG141"/>
      <c r="FBH141"/>
      <c r="FBI141"/>
      <c r="FBJ141"/>
      <c r="FBK141"/>
      <c r="FBL141"/>
      <c r="FBM141"/>
      <c r="FBN141"/>
      <c r="FBO141"/>
      <c r="FBP141"/>
      <c r="FBQ141"/>
      <c r="FBR141"/>
      <c r="FBS141"/>
      <c r="FBT141"/>
      <c r="FBU141"/>
      <c r="FBV141"/>
      <c r="FBW141"/>
      <c r="FBX141"/>
      <c r="FBY141"/>
      <c r="FBZ141"/>
      <c r="FCA141"/>
      <c r="FCB141"/>
      <c r="FCC141"/>
      <c r="FCD141"/>
      <c r="FCE141"/>
      <c r="FCF141"/>
      <c r="FCG141"/>
      <c r="FCH141"/>
      <c r="FCI141"/>
      <c r="FCJ141"/>
      <c r="FCK141"/>
      <c r="FCL141"/>
      <c r="FCM141"/>
      <c r="FCN141"/>
      <c r="FCO141"/>
      <c r="FCP141"/>
      <c r="FCQ141"/>
      <c r="FCR141"/>
      <c r="FCS141"/>
      <c r="FCT141"/>
      <c r="FCU141"/>
      <c r="FCV141"/>
      <c r="FCW141"/>
      <c r="FCX141"/>
      <c r="FCY141"/>
      <c r="FCZ141"/>
      <c r="FDA141"/>
      <c r="FDB141"/>
      <c r="FDC141"/>
      <c r="FDD141"/>
      <c r="FDE141"/>
      <c r="FDF141"/>
      <c r="FDG141"/>
      <c r="FDH141"/>
      <c r="FDI141"/>
      <c r="FDJ141"/>
      <c r="FDK141"/>
      <c r="FDL141"/>
      <c r="FDM141"/>
      <c r="FDN141"/>
      <c r="FDO141"/>
      <c r="FDP141"/>
      <c r="FDQ141"/>
      <c r="FDR141"/>
      <c r="FDS141"/>
      <c r="FDT141"/>
      <c r="FDU141"/>
      <c r="FDV141"/>
      <c r="FDW141"/>
      <c r="FDX141"/>
      <c r="FDY141"/>
      <c r="FDZ141"/>
      <c r="FEA141"/>
      <c r="FEB141"/>
      <c r="FEC141"/>
      <c r="FED141"/>
      <c r="FEE141"/>
      <c r="FEF141"/>
      <c r="FEG141"/>
      <c r="FEH141"/>
      <c r="FEI141"/>
      <c r="FEJ141"/>
      <c r="FEK141"/>
      <c r="FEL141"/>
      <c r="FEM141"/>
      <c r="FEN141"/>
      <c r="FEO141"/>
      <c r="FEP141"/>
      <c r="FEQ141"/>
      <c r="FER141"/>
      <c r="FES141"/>
      <c r="FET141"/>
      <c r="FEU141"/>
      <c r="FEV141"/>
      <c r="FEW141"/>
      <c r="FEX141"/>
      <c r="FEY141"/>
      <c r="FEZ141"/>
      <c r="FFA141"/>
      <c r="FFB141"/>
      <c r="FFC141"/>
      <c r="FFD141"/>
      <c r="FFE141"/>
      <c r="FFF141"/>
      <c r="FFG141"/>
      <c r="FFH141"/>
      <c r="FFI141"/>
      <c r="FFJ141"/>
      <c r="FFK141"/>
      <c r="FFL141"/>
      <c r="FFM141"/>
      <c r="FFN141"/>
      <c r="FFO141"/>
      <c r="FFP141"/>
      <c r="FFQ141"/>
      <c r="FFR141"/>
      <c r="FFS141"/>
      <c r="FFT141"/>
      <c r="FFU141"/>
      <c r="FFV141"/>
      <c r="FFW141"/>
      <c r="FFX141"/>
      <c r="FFY141"/>
      <c r="FFZ141"/>
      <c r="FGA141"/>
      <c r="FGB141"/>
      <c r="FGC141"/>
      <c r="FGD141"/>
      <c r="FGE141"/>
      <c r="FGF141"/>
      <c r="FGG141"/>
      <c r="FGH141"/>
      <c r="FGI141"/>
      <c r="FGJ141"/>
      <c r="FGK141"/>
      <c r="FGL141"/>
      <c r="FGM141"/>
      <c r="FGN141"/>
      <c r="FGO141"/>
      <c r="FGP141"/>
      <c r="FGQ141"/>
      <c r="FGR141"/>
      <c r="FGS141"/>
      <c r="FGT141"/>
      <c r="FGU141"/>
      <c r="FGV141"/>
      <c r="FGW141"/>
      <c r="FGX141"/>
      <c r="FGY141"/>
      <c r="FGZ141"/>
      <c r="FHA141"/>
      <c r="FHB141"/>
      <c r="FHC141"/>
      <c r="FHD141"/>
      <c r="FHE141"/>
      <c r="FHF141"/>
      <c r="FHG141"/>
      <c r="FHH141"/>
      <c r="FHI141"/>
      <c r="FHJ141"/>
      <c r="FHK141"/>
      <c r="FHL141"/>
      <c r="FHM141"/>
      <c r="FHN141"/>
      <c r="FHO141"/>
      <c r="FHP141"/>
      <c r="FHQ141"/>
      <c r="FHR141"/>
      <c r="FHS141"/>
      <c r="FHT141"/>
      <c r="FHU141"/>
      <c r="FHV141"/>
      <c r="FHW141"/>
      <c r="FHX141"/>
      <c r="FHY141"/>
      <c r="FHZ141"/>
      <c r="FIA141"/>
      <c r="FIB141"/>
      <c r="FIC141"/>
      <c r="FID141"/>
      <c r="FIE141"/>
      <c r="FIF141"/>
      <c r="FIG141"/>
      <c r="FIH141"/>
      <c r="FII141"/>
      <c r="FIJ141"/>
      <c r="FIK141"/>
      <c r="FIL141"/>
      <c r="FIM141"/>
      <c r="FIN141"/>
      <c r="FIO141"/>
      <c r="FIP141"/>
      <c r="FIQ141"/>
      <c r="FIR141"/>
      <c r="FIS141"/>
      <c r="FIT141"/>
      <c r="FIU141"/>
      <c r="FIV141"/>
      <c r="FIW141"/>
      <c r="FIX141"/>
      <c r="FIY141"/>
      <c r="FIZ141"/>
      <c r="FJA141"/>
      <c r="FJB141"/>
      <c r="FJC141"/>
      <c r="FJD141"/>
      <c r="FJE141"/>
      <c r="FJF141"/>
      <c r="FJG141"/>
      <c r="FJH141"/>
      <c r="FJI141"/>
      <c r="FJJ141"/>
      <c r="FJK141"/>
      <c r="FJL141"/>
      <c r="FJM141"/>
      <c r="FJN141"/>
      <c r="FJO141"/>
      <c r="FJP141"/>
      <c r="FJQ141"/>
      <c r="FJR141"/>
      <c r="FJS141"/>
      <c r="FJT141"/>
      <c r="FJU141"/>
      <c r="FJV141"/>
      <c r="FJW141"/>
      <c r="FJX141"/>
      <c r="FJY141"/>
      <c r="FJZ141"/>
      <c r="FKA141"/>
      <c r="FKB141"/>
      <c r="FKC141"/>
      <c r="FKD141"/>
      <c r="FKE141"/>
      <c r="FKF141"/>
      <c r="FKG141"/>
      <c r="FKH141"/>
      <c r="FKI141"/>
      <c r="FKJ141"/>
      <c r="FKK141"/>
      <c r="FKL141"/>
      <c r="FKM141"/>
      <c r="FKN141"/>
      <c r="FKO141"/>
      <c r="FKP141"/>
      <c r="FKQ141"/>
      <c r="FKR141"/>
      <c r="FKS141"/>
      <c r="FKT141"/>
      <c r="FKU141"/>
      <c r="FKV141"/>
      <c r="FKW141"/>
      <c r="FKX141"/>
      <c r="FKY141"/>
      <c r="FKZ141"/>
      <c r="FLA141"/>
      <c r="FLB141"/>
      <c r="FLC141"/>
      <c r="FLD141"/>
      <c r="FLE141"/>
      <c r="FLF141"/>
      <c r="FLG141"/>
      <c r="FLH141"/>
      <c r="FLI141"/>
      <c r="FLJ141"/>
      <c r="FLK141"/>
      <c r="FLL141"/>
      <c r="FLM141"/>
      <c r="FLN141"/>
      <c r="FLO141"/>
      <c r="FLP141"/>
      <c r="FLQ141"/>
      <c r="FLR141"/>
      <c r="FLS141"/>
      <c r="FLT141"/>
      <c r="FLU141"/>
      <c r="FLV141"/>
      <c r="FLW141"/>
      <c r="FLX141"/>
      <c r="FLY141"/>
      <c r="FLZ141"/>
      <c r="FMA141"/>
      <c r="FMB141"/>
      <c r="FMC141"/>
      <c r="FMD141"/>
      <c r="FME141"/>
      <c r="FMF141"/>
      <c r="FMG141"/>
      <c r="FMH141"/>
      <c r="FMI141"/>
      <c r="FMJ141"/>
      <c r="FMK141"/>
      <c r="FML141"/>
      <c r="FMM141"/>
      <c r="FMN141"/>
      <c r="FMO141"/>
      <c r="FMP141"/>
      <c r="FMQ141"/>
      <c r="FMR141"/>
      <c r="FMS141"/>
      <c r="FMT141"/>
      <c r="FMU141"/>
      <c r="FMV141"/>
      <c r="FMW141"/>
      <c r="FMX141"/>
      <c r="FMY141"/>
      <c r="FMZ141"/>
      <c r="FNA141"/>
      <c r="FNB141"/>
      <c r="FNC141"/>
      <c r="FND141"/>
      <c r="FNE141"/>
      <c r="FNF141"/>
      <c r="FNG141"/>
      <c r="FNH141"/>
      <c r="FNI141"/>
      <c r="FNJ141"/>
      <c r="FNK141"/>
      <c r="FNL141"/>
      <c r="FNM141"/>
      <c r="FNN141"/>
      <c r="FNO141"/>
      <c r="FNP141"/>
      <c r="FNQ141"/>
      <c r="FNR141"/>
      <c r="FNS141"/>
      <c r="FNT141"/>
      <c r="FNU141"/>
      <c r="FNV141"/>
      <c r="FNW141"/>
      <c r="FNX141"/>
      <c r="FNY141"/>
      <c r="FNZ141"/>
      <c r="FOA141"/>
      <c r="FOB141"/>
      <c r="FOC141"/>
      <c r="FOD141"/>
      <c r="FOE141"/>
      <c r="FOF141"/>
      <c r="FOG141"/>
      <c r="FOH141"/>
      <c r="FOI141"/>
      <c r="FOJ141"/>
      <c r="FOK141"/>
      <c r="FOL141"/>
      <c r="FOM141"/>
      <c r="FON141"/>
      <c r="FOO141"/>
      <c r="FOP141"/>
      <c r="FOQ141"/>
      <c r="FOR141"/>
      <c r="FOS141"/>
      <c r="FOT141"/>
      <c r="FOU141"/>
      <c r="FOV141"/>
      <c r="FOW141"/>
      <c r="FOX141"/>
      <c r="FOY141"/>
      <c r="FOZ141"/>
      <c r="FPA141"/>
      <c r="FPB141"/>
      <c r="FPC141"/>
      <c r="FPD141"/>
      <c r="FPE141"/>
      <c r="FPF141"/>
      <c r="FPG141"/>
      <c r="FPH141"/>
      <c r="FPI141"/>
      <c r="FPJ141"/>
      <c r="FPK141"/>
      <c r="FPL141"/>
      <c r="FPM141"/>
      <c r="FPN141"/>
      <c r="FPO141"/>
      <c r="FPP141"/>
      <c r="FPQ141"/>
      <c r="FPR141"/>
      <c r="FPS141"/>
      <c r="FPT141"/>
      <c r="FPU141"/>
      <c r="FPV141"/>
      <c r="FPW141"/>
      <c r="FPX141"/>
      <c r="FPY141"/>
      <c r="FPZ141"/>
      <c r="FQA141"/>
      <c r="FQB141"/>
      <c r="FQC141"/>
      <c r="FQD141"/>
      <c r="FQE141"/>
      <c r="FQF141"/>
      <c r="FQG141"/>
      <c r="FQH141"/>
      <c r="FQI141"/>
      <c r="FQJ141"/>
      <c r="FQK141"/>
      <c r="FQL141"/>
      <c r="FQM141"/>
      <c r="FQN141"/>
      <c r="FQO141"/>
      <c r="FQP141"/>
      <c r="FQQ141"/>
      <c r="FQR141"/>
      <c r="FQS141"/>
      <c r="FQT141"/>
      <c r="FQU141"/>
      <c r="FQV141"/>
      <c r="FQW141"/>
      <c r="FQX141"/>
      <c r="FQY141"/>
      <c r="FQZ141"/>
      <c r="FRA141"/>
      <c r="FRB141"/>
      <c r="FRC141"/>
      <c r="FRD141"/>
      <c r="FRE141"/>
      <c r="FRF141"/>
      <c r="FRG141"/>
      <c r="FRH141"/>
      <c r="FRI141"/>
      <c r="FRJ141"/>
      <c r="FRK141"/>
      <c r="FRL141"/>
      <c r="FRM141"/>
      <c r="FRN141"/>
      <c r="FRO141"/>
      <c r="FRP141"/>
      <c r="FRQ141"/>
      <c r="FRR141"/>
      <c r="FRS141"/>
      <c r="FRT141"/>
      <c r="FRU141"/>
      <c r="FRV141"/>
      <c r="FRW141"/>
      <c r="FRX141"/>
      <c r="FRY141"/>
      <c r="FRZ141"/>
      <c r="FSA141"/>
      <c r="FSB141"/>
      <c r="FSC141"/>
      <c r="FSD141"/>
      <c r="FSE141"/>
      <c r="FSF141"/>
      <c r="FSG141"/>
      <c r="FSH141"/>
      <c r="FSI141"/>
      <c r="FSJ141"/>
      <c r="FSK141"/>
      <c r="FSL141"/>
      <c r="FSM141"/>
      <c r="FSN141"/>
      <c r="FSO141"/>
      <c r="FSP141"/>
      <c r="FSQ141"/>
      <c r="FSR141"/>
      <c r="FSS141"/>
      <c r="FST141"/>
      <c r="FSU141"/>
      <c r="FSV141"/>
      <c r="FSW141"/>
      <c r="FSX141"/>
      <c r="FSY141"/>
      <c r="FSZ141"/>
      <c r="FTA141"/>
      <c r="FTB141"/>
      <c r="FTC141"/>
      <c r="FTD141"/>
      <c r="FTE141"/>
      <c r="FTF141"/>
      <c r="FTG141"/>
      <c r="FTH141"/>
      <c r="FTI141"/>
      <c r="FTJ141"/>
      <c r="FTK141"/>
      <c r="FTL141"/>
      <c r="FTM141"/>
      <c r="FTN141"/>
      <c r="FTO141"/>
      <c r="FTP141"/>
      <c r="FTQ141"/>
      <c r="FTR141"/>
      <c r="FTS141"/>
      <c r="FTT141"/>
      <c r="FTU141"/>
      <c r="FTV141"/>
      <c r="FTW141"/>
      <c r="FTX141"/>
      <c r="FTY141"/>
      <c r="FTZ141"/>
      <c r="FUA141"/>
      <c r="FUB141"/>
      <c r="FUC141"/>
      <c r="FUD141"/>
      <c r="FUE141"/>
      <c r="FUF141"/>
      <c r="FUG141"/>
      <c r="FUH141"/>
      <c r="FUI141"/>
      <c r="FUJ141"/>
      <c r="FUK141"/>
      <c r="FUL141"/>
      <c r="FUM141"/>
      <c r="FUN141"/>
      <c r="FUO141"/>
      <c r="FUP141"/>
      <c r="FUQ141"/>
      <c r="FUR141"/>
      <c r="FUS141"/>
      <c r="FUT141"/>
      <c r="FUU141"/>
      <c r="FUV141"/>
      <c r="FUW141"/>
      <c r="FUX141"/>
      <c r="FUY141"/>
      <c r="FUZ141"/>
      <c r="FVA141"/>
      <c r="FVB141"/>
      <c r="FVC141"/>
      <c r="FVD141"/>
      <c r="FVE141"/>
      <c r="FVF141"/>
      <c r="FVG141"/>
      <c r="FVH141"/>
      <c r="FVI141"/>
      <c r="FVJ141"/>
      <c r="FVK141"/>
      <c r="FVL141"/>
      <c r="FVM141"/>
      <c r="FVN141"/>
      <c r="FVO141"/>
      <c r="FVP141"/>
      <c r="FVQ141"/>
      <c r="FVR141"/>
      <c r="FVS141"/>
      <c r="FVT141"/>
      <c r="FVU141"/>
      <c r="FVV141"/>
      <c r="FVW141"/>
      <c r="FVX141"/>
      <c r="FVY141"/>
      <c r="FVZ141"/>
      <c r="FWA141"/>
      <c r="FWB141"/>
      <c r="FWC141"/>
      <c r="FWD141"/>
      <c r="FWE141"/>
      <c r="FWF141"/>
      <c r="FWG141"/>
      <c r="FWH141"/>
      <c r="FWI141"/>
      <c r="FWJ141"/>
      <c r="FWK141"/>
      <c r="FWL141"/>
      <c r="FWM141"/>
      <c r="FWN141"/>
      <c r="FWO141"/>
      <c r="FWP141"/>
      <c r="FWQ141"/>
      <c r="FWR141"/>
      <c r="FWS141"/>
      <c r="FWT141"/>
      <c r="FWU141"/>
      <c r="FWV141"/>
      <c r="FWW141"/>
      <c r="FWX141"/>
      <c r="FWY141"/>
      <c r="FWZ141"/>
      <c r="FXA141"/>
      <c r="FXB141"/>
      <c r="FXC141"/>
      <c r="FXD141"/>
      <c r="FXE141"/>
      <c r="FXF141"/>
      <c r="FXG141"/>
      <c r="FXH141"/>
      <c r="FXI141"/>
      <c r="FXJ141"/>
      <c r="FXK141"/>
      <c r="FXL141"/>
      <c r="FXM141"/>
      <c r="FXN141"/>
      <c r="FXO141"/>
      <c r="FXP141"/>
      <c r="FXQ141"/>
      <c r="FXR141"/>
      <c r="FXS141"/>
      <c r="FXT141"/>
      <c r="FXU141"/>
      <c r="FXV141"/>
      <c r="FXW141"/>
      <c r="FXX141"/>
      <c r="FXY141"/>
      <c r="FXZ141"/>
      <c r="FYA141"/>
      <c r="FYB141"/>
      <c r="FYC141"/>
      <c r="FYD141"/>
      <c r="FYE141"/>
      <c r="FYF141"/>
      <c r="FYG141"/>
      <c r="FYH141"/>
      <c r="FYI141"/>
      <c r="FYJ141"/>
      <c r="FYK141"/>
      <c r="FYL141"/>
      <c r="FYM141"/>
      <c r="FYN141"/>
      <c r="FYO141"/>
      <c r="FYP141"/>
      <c r="FYQ141"/>
      <c r="FYR141"/>
      <c r="FYS141"/>
      <c r="FYT141"/>
      <c r="FYU141"/>
      <c r="FYV141"/>
      <c r="FYW141"/>
      <c r="FYX141"/>
      <c r="FYY141"/>
      <c r="FYZ141"/>
      <c r="FZA141"/>
      <c r="FZB141"/>
      <c r="FZC141"/>
      <c r="FZD141"/>
      <c r="FZE141"/>
      <c r="FZF141"/>
      <c r="FZG141"/>
      <c r="FZH141"/>
      <c r="FZI141"/>
      <c r="FZJ141"/>
      <c r="FZK141"/>
      <c r="FZL141"/>
      <c r="FZM141"/>
      <c r="FZN141"/>
      <c r="FZO141"/>
      <c r="FZP141"/>
      <c r="FZQ141"/>
      <c r="FZR141"/>
      <c r="FZS141"/>
      <c r="FZT141"/>
      <c r="FZU141"/>
      <c r="FZV141"/>
      <c r="FZW141"/>
      <c r="FZX141"/>
      <c r="FZY141"/>
      <c r="FZZ141"/>
      <c r="GAA141"/>
      <c r="GAB141"/>
      <c r="GAC141"/>
      <c r="GAD141"/>
      <c r="GAE141"/>
      <c r="GAF141"/>
      <c r="GAG141"/>
      <c r="GAH141"/>
      <c r="GAI141"/>
      <c r="GAJ141"/>
      <c r="GAK141"/>
      <c r="GAL141"/>
      <c r="GAM141"/>
      <c r="GAN141"/>
      <c r="GAO141"/>
      <c r="GAP141"/>
      <c r="GAQ141"/>
      <c r="GAR141"/>
      <c r="GAS141"/>
      <c r="GAT141"/>
      <c r="GAU141"/>
      <c r="GAV141"/>
      <c r="GAW141"/>
      <c r="GAX141"/>
      <c r="GAY141"/>
      <c r="GAZ141"/>
      <c r="GBA141"/>
      <c r="GBB141"/>
      <c r="GBC141"/>
      <c r="GBD141"/>
      <c r="GBE141"/>
      <c r="GBF141"/>
      <c r="GBG141"/>
      <c r="GBH141"/>
      <c r="GBI141"/>
      <c r="GBJ141"/>
      <c r="GBK141"/>
      <c r="GBL141"/>
      <c r="GBM141"/>
      <c r="GBN141"/>
      <c r="GBO141"/>
      <c r="GBP141"/>
      <c r="GBQ141"/>
      <c r="GBR141"/>
      <c r="GBS141"/>
      <c r="GBT141"/>
      <c r="GBU141"/>
      <c r="GBV141"/>
      <c r="GBW141"/>
      <c r="GBX141"/>
      <c r="GBY141"/>
      <c r="GBZ141"/>
      <c r="GCA141"/>
      <c r="GCB141"/>
      <c r="GCC141"/>
      <c r="GCD141"/>
      <c r="GCE141"/>
      <c r="GCF141"/>
      <c r="GCG141"/>
      <c r="GCH141"/>
      <c r="GCI141"/>
      <c r="GCJ141"/>
      <c r="GCK141"/>
      <c r="GCL141"/>
      <c r="GCM141"/>
      <c r="GCN141"/>
      <c r="GCO141"/>
      <c r="GCP141"/>
      <c r="GCQ141"/>
      <c r="GCR141"/>
      <c r="GCS141"/>
      <c r="GCT141"/>
      <c r="GCU141"/>
      <c r="GCV141"/>
      <c r="GCW141"/>
      <c r="GCX141"/>
      <c r="GCY141"/>
      <c r="GCZ141"/>
      <c r="GDA141"/>
      <c r="GDB141"/>
      <c r="GDC141"/>
      <c r="GDD141"/>
      <c r="GDE141"/>
      <c r="GDF141"/>
      <c r="GDG141"/>
      <c r="GDH141"/>
      <c r="GDI141"/>
      <c r="GDJ141"/>
      <c r="GDK141"/>
      <c r="GDL141"/>
      <c r="GDM141"/>
      <c r="GDN141"/>
      <c r="GDO141"/>
      <c r="GDP141"/>
      <c r="GDQ141"/>
      <c r="GDR141"/>
      <c r="GDS141"/>
      <c r="GDT141"/>
      <c r="GDU141"/>
      <c r="GDV141"/>
      <c r="GDW141"/>
      <c r="GDX141"/>
      <c r="GDY141"/>
      <c r="GDZ141"/>
      <c r="GEA141"/>
      <c r="GEB141"/>
      <c r="GEC141"/>
      <c r="GED141"/>
      <c r="GEE141"/>
      <c r="GEF141"/>
      <c r="GEG141"/>
      <c r="GEH141"/>
      <c r="GEI141"/>
      <c r="GEJ141"/>
      <c r="GEK141"/>
      <c r="GEL141"/>
      <c r="GEM141"/>
      <c r="GEN141"/>
      <c r="GEO141"/>
      <c r="GEP141"/>
      <c r="GEQ141"/>
      <c r="GER141"/>
      <c r="GES141"/>
      <c r="GET141"/>
      <c r="GEU141"/>
      <c r="GEV141"/>
      <c r="GEW141"/>
      <c r="GEX141"/>
      <c r="GEY141"/>
      <c r="GEZ141"/>
      <c r="GFA141"/>
      <c r="GFB141"/>
      <c r="GFC141"/>
      <c r="GFD141"/>
      <c r="GFE141"/>
      <c r="GFF141"/>
      <c r="GFG141"/>
      <c r="GFH141"/>
      <c r="GFI141"/>
      <c r="GFJ141"/>
      <c r="GFK141"/>
      <c r="GFL141"/>
      <c r="GFM141"/>
      <c r="GFN141"/>
      <c r="GFO141"/>
      <c r="GFP141"/>
      <c r="GFQ141"/>
      <c r="GFR141"/>
      <c r="GFS141"/>
      <c r="GFT141"/>
      <c r="GFU141"/>
      <c r="GFV141"/>
      <c r="GFW141"/>
      <c r="GFX141"/>
      <c r="GFY141"/>
      <c r="GFZ141"/>
      <c r="GGA141"/>
      <c r="GGB141"/>
      <c r="GGC141"/>
      <c r="GGD141"/>
      <c r="GGE141"/>
      <c r="GGF141"/>
      <c r="GGG141"/>
      <c r="GGH141"/>
      <c r="GGI141"/>
      <c r="GGJ141"/>
      <c r="GGK141"/>
      <c r="GGL141"/>
      <c r="GGM141"/>
      <c r="GGN141"/>
      <c r="GGO141"/>
      <c r="GGP141"/>
      <c r="GGQ141"/>
      <c r="GGR141"/>
      <c r="GGS141"/>
      <c r="GGT141"/>
      <c r="GGU141"/>
      <c r="GGV141"/>
      <c r="GGW141"/>
      <c r="GGX141"/>
      <c r="GGY141"/>
      <c r="GGZ141"/>
      <c r="GHA141"/>
      <c r="GHB141"/>
      <c r="GHC141"/>
      <c r="GHD141"/>
      <c r="GHE141"/>
      <c r="GHF141"/>
      <c r="GHG141"/>
      <c r="GHH141"/>
      <c r="GHI141"/>
      <c r="GHJ141"/>
      <c r="GHK141"/>
      <c r="GHL141"/>
      <c r="GHM141"/>
      <c r="GHN141"/>
      <c r="GHO141"/>
      <c r="GHP141"/>
      <c r="GHQ141"/>
      <c r="GHR141"/>
      <c r="GHS141"/>
      <c r="GHT141"/>
      <c r="GHU141"/>
      <c r="GHV141"/>
      <c r="GHW141"/>
      <c r="GHX141"/>
      <c r="GHY141"/>
      <c r="GHZ141"/>
      <c r="GIA141"/>
      <c r="GIB141"/>
      <c r="GIC141"/>
      <c r="GID141"/>
      <c r="GIE141"/>
      <c r="GIF141"/>
      <c r="GIG141"/>
      <c r="GIH141"/>
      <c r="GII141"/>
      <c r="GIJ141"/>
      <c r="GIK141"/>
      <c r="GIL141"/>
      <c r="GIM141"/>
      <c r="GIN141"/>
      <c r="GIO141"/>
      <c r="GIP141"/>
      <c r="GIQ141"/>
      <c r="GIR141"/>
      <c r="GIS141"/>
      <c r="GIT141"/>
      <c r="GIU141"/>
      <c r="GIV141"/>
      <c r="GIW141"/>
      <c r="GIX141"/>
      <c r="GIY141"/>
      <c r="GIZ141"/>
      <c r="GJA141"/>
      <c r="GJB141"/>
      <c r="GJC141"/>
      <c r="GJD141"/>
      <c r="GJE141"/>
      <c r="GJF141"/>
      <c r="GJG141"/>
      <c r="GJH141"/>
      <c r="GJI141"/>
      <c r="GJJ141"/>
      <c r="GJK141"/>
      <c r="GJL141"/>
      <c r="GJM141"/>
      <c r="GJN141"/>
      <c r="GJO141"/>
      <c r="GJP141"/>
      <c r="GJQ141"/>
      <c r="GJR141"/>
      <c r="GJS141"/>
      <c r="GJT141"/>
      <c r="GJU141"/>
      <c r="GJV141"/>
      <c r="GJW141"/>
      <c r="GJX141"/>
      <c r="GJY141"/>
      <c r="GJZ141"/>
      <c r="GKA141"/>
      <c r="GKB141"/>
      <c r="GKC141"/>
      <c r="GKD141"/>
      <c r="GKE141"/>
      <c r="GKF141"/>
      <c r="GKG141"/>
      <c r="GKH141"/>
      <c r="GKI141"/>
      <c r="GKJ141"/>
      <c r="GKK141"/>
      <c r="GKL141"/>
      <c r="GKM141"/>
      <c r="GKN141"/>
      <c r="GKO141"/>
      <c r="GKP141"/>
      <c r="GKQ141"/>
      <c r="GKR141"/>
      <c r="GKS141"/>
      <c r="GKT141"/>
      <c r="GKU141"/>
      <c r="GKV141"/>
      <c r="GKW141"/>
      <c r="GKX141"/>
      <c r="GKY141"/>
      <c r="GKZ141"/>
      <c r="GLA141"/>
      <c r="GLB141"/>
      <c r="GLC141"/>
      <c r="GLD141"/>
      <c r="GLE141"/>
      <c r="GLF141"/>
      <c r="GLG141"/>
      <c r="GLH141"/>
      <c r="GLI141"/>
      <c r="GLJ141"/>
      <c r="GLK141"/>
      <c r="GLL141"/>
      <c r="GLM141"/>
      <c r="GLN141"/>
      <c r="GLO141"/>
      <c r="GLP141"/>
      <c r="GLQ141"/>
      <c r="GLR141"/>
      <c r="GLS141"/>
      <c r="GLT141"/>
      <c r="GLU141"/>
      <c r="GLV141"/>
      <c r="GLW141"/>
      <c r="GLX141"/>
      <c r="GLY141"/>
      <c r="GLZ141"/>
      <c r="GMA141"/>
      <c r="GMB141"/>
      <c r="GMC141"/>
      <c r="GMD141"/>
      <c r="GME141"/>
      <c r="GMF141"/>
      <c r="GMG141"/>
      <c r="GMH141"/>
      <c r="GMI141"/>
      <c r="GMJ141"/>
      <c r="GMK141"/>
      <c r="GML141"/>
      <c r="GMM141"/>
      <c r="GMN141"/>
      <c r="GMO141"/>
      <c r="GMP141"/>
      <c r="GMQ141"/>
      <c r="GMR141"/>
      <c r="GMS141"/>
      <c r="GMT141"/>
      <c r="GMU141"/>
      <c r="GMV141"/>
      <c r="GMW141"/>
      <c r="GMX141"/>
      <c r="GMY141"/>
      <c r="GMZ141"/>
      <c r="GNA141"/>
      <c r="GNB141"/>
      <c r="GNC141"/>
      <c r="GND141"/>
      <c r="GNE141"/>
      <c r="GNF141"/>
      <c r="GNG141"/>
      <c r="GNH141"/>
      <c r="GNI141"/>
      <c r="GNJ141"/>
      <c r="GNK141"/>
      <c r="GNL141"/>
      <c r="GNM141"/>
      <c r="GNN141"/>
      <c r="GNO141"/>
      <c r="GNP141"/>
      <c r="GNQ141"/>
      <c r="GNR141"/>
      <c r="GNS141"/>
      <c r="GNT141"/>
      <c r="GNU141"/>
      <c r="GNV141"/>
      <c r="GNW141"/>
      <c r="GNX141"/>
      <c r="GNY141"/>
      <c r="GNZ141"/>
      <c r="GOA141"/>
      <c r="GOB141"/>
      <c r="GOC141"/>
      <c r="GOD141"/>
      <c r="GOE141"/>
      <c r="GOF141"/>
      <c r="GOG141"/>
      <c r="GOH141"/>
      <c r="GOI141"/>
      <c r="GOJ141"/>
      <c r="GOK141"/>
      <c r="GOL141"/>
      <c r="GOM141"/>
      <c r="GON141"/>
      <c r="GOO141"/>
      <c r="GOP141"/>
      <c r="GOQ141"/>
      <c r="GOR141"/>
      <c r="GOS141"/>
      <c r="GOT141"/>
      <c r="GOU141"/>
      <c r="GOV141"/>
      <c r="GOW141"/>
      <c r="GOX141"/>
      <c r="GOY141"/>
      <c r="GOZ141"/>
      <c r="GPA141"/>
      <c r="GPB141"/>
      <c r="GPC141"/>
      <c r="GPD141"/>
      <c r="GPE141"/>
      <c r="GPF141"/>
      <c r="GPG141"/>
      <c r="GPH141"/>
      <c r="GPI141"/>
      <c r="GPJ141"/>
      <c r="GPK141"/>
      <c r="GPL141"/>
      <c r="GPM141"/>
      <c r="GPN141"/>
      <c r="GPO141"/>
      <c r="GPP141"/>
      <c r="GPQ141"/>
      <c r="GPR141"/>
      <c r="GPS141"/>
      <c r="GPT141"/>
      <c r="GPU141"/>
      <c r="GPV141"/>
      <c r="GPW141"/>
      <c r="GPX141"/>
      <c r="GPY141"/>
      <c r="GPZ141"/>
      <c r="GQA141"/>
      <c r="GQB141"/>
      <c r="GQC141"/>
      <c r="GQD141"/>
      <c r="GQE141"/>
      <c r="GQF141"/>
      <c r="GQG141"/>
      <c r="GQH141"/>
      <c r="GQI141"/>
      <c r="GQJ141"/>
      <c r="GQK141"/>
      <c r="GQL141"/>
      <c r="GQM141"/>
      <c r="GQN141"/>
      <c r="GQO141"/>
      <c r="GQP141"/>
      <c r="GQQ141"/>
      <c r="GQR141"/>
      <c r="GQS141"/>
      <c r="GQT141"/>
      <c r="GQU141"/>
      <c r="GQV141"/>
      <c r="GQW141"/>
      <c r="GQX141"/>
      <c r="GQY141"/>
      <c r="GQZ141"/>
      <c r="GRA141"/>
      <c r="GRB141"/>
      <c r="GRC141"/>
      <c r="GRD141"/>
      <c r="GRE141"/>
      <c r="GRF141"/>
      <c r="GRG141"/>
      <c r="GRH141"/>
      <c r="GRI141"/>
      <c r="GRJ141"/>
      <c r="GRK141"/>
      <c r="GRL141"/>
      <c r="GRM141"/>
      <c r="GRN141"/>
      <c r="GRO141"/>
      <c r="GRP141"/>
      <c r="GRQ141"/>
      <c r="GRR141"/>
      <c r="GRS141"/>
      <c r="GRT141"/>
      <c r="GRU141"/>
      <c r="GRV141"/>
      <c r="GRW141"/>
      <c r="GRX141"/>
      <c r="GRY141"/>
      <c r="GRZ141"/>
      <c r="GSA141"/>
      <c r="GSB141"/>
      <c r="GSC141"/>
      <c r="GSD141"/>
      <c r="GSE141"/>
      <c r="GSF141"/>
      <c r="GSG141"/>
      <c r="GSH141"/>
      <c r="GSI141"/>
      <c r="GSJ141"/>
      <c r="GSK141"/>
      <c r="GSL141"/>
      <c r="GSM141"/>
      <c r="GSN141"/>
      <c r="GSO141"/>
      <c r="GSP141"/>
      <c r="GSQ141"/>
      <c r="GSR141"/>
      <c r="GSS141"/>
      <c r="GST141"/>
      <c r="GSU141"/>
      <c r="GSV141"/>
      <c r="GSW141"/>
      <c r="GSX141"/>
      <c r="GSY141"/>
      <c r="GSZ141"/>
      <c r="GTA141"/>
      <c r="GTB141"/>
      <c r="GTC141"/>
      <c r="GTD141"/>
      <c r="GTE141"/>
      <c r="GTF141"/>
      <c r="GTG141"/>
      <c r="GTH141"/>
      <c r="GTI141"/>
      <c r="GTJ141"/>
      <c r="GTK141"/>
      <c r="GTL141"/>
      <c r="GTM141"/>
      <c r="GTN141"/>
      <c r="GTO141"/>
      <c r="GTP141"/>
      <c r="GTQ141"/>
      <c r="GTR141"/>
      <c r="GTS141"/>
      <c r="GTT141"/>
      <c r="GTU141"/>
      <c r="GTV141"/>
      <c r="GTW141"/>
      <c r="GTX141"/>
      <c r="GTY141"/>
      <c r="GTZ141"/>
      <c r="GUA141"/>
      <c r="GUB141"/>
      <c r="GUC141"/>
      <c r="GUD141"/>
      <c r="GUE141"/>
      <c r="GUF141"/>
      <c r="GUG141"/>
      <c r="GUH141"/>
      <c r="GUI141"/>
      <c r="GUJ141"/>
      <c r="GUK141"/>
      <c r="GUL141"/>
      <c r="GUM141"/>
      <c r="GUN141"/>
      <c r="GUO141"/>
      <c r="GUP141"/>
      <c r="GUQ141"/>
      <c r="GUR141"/>
      <c r="GUS141"/>
      <c r="GUT141"/>
      <c r="GUU141"/>
      <c r="GUV141"/>
      <c r="GUW141"/>
      <c r="GUX141"/>
      <c r="GUY141"/>
      <c r="GUZ141"/>
      <c r="GVA141"/>
      <c r="GVB141"/>
      <c r="GVC141"/>
      <c r="GVD141"/>
      <c r="GVE141"/>
      <c r="GVF141"/>
      <c r="GVG141"/>
      <c r="GVH141"/>
      <c r="GVI141"/>
      <c r="GVJ141"/>
      <c r="GVK141"/>
      <c r="GVL141"/>
      <c r="GVM141"/>
      <c r="GVN141"/>
      <c r="GVO141"/>
      <c r="GVP141"/>
      <c r="GVQ141"/>
      <c r="GVR141"/>
      <c r="GVS141"/>
      <c r="GVT141"/>
      <c r="GVU141"/>
      <c r="GVV141"/>
      <c r="GVW141"/>
      <c r="GVX141"/>
      <c r="GVY141"/>
      <c r="GVZ141"/>
      <c r="GWA141"/>
      <c r="GWB141"/>
      <c r="GWC141"/>
      <c r="GWD141"/>
      <c r="GWE141"/>
      <c r="GWF141"/>
      <c r="GWG141"/>
      <c r="GWH141"/>
      <c r="GWI141"/>
      <c r="GWJ141"/>
      <c r="GWK141"/>
      <c r="GWL141"/>
      <c r="GWM141"/>
      <c r="GWN141"/>
      <c r="GWO141"/>
      <c r="GWP141"/>
      <c r="GWQ141"/>
      <c r="GWR141"/>
      <c r="GWS141"/>
      <c r="GWT141"/>
      <c r="GWU141"/>
      <c r="GWV141"/>
      <c r="GWW141"/>
      <c r="GWX141"/>
      <c r="GWY141"/>
      <c r="GWZ141"/>
      <c r="GXA141"/>
      <c r="GXB141"/>
      <c r="GXC141"/>
      <c r="GXD141"/>
      <c r="GXE141"/>
      <c r="GXF141"/>
      <c r="GXG141"/>
      <c r="GXH141"/>
      <c r="GXI141"/>
      <c r="GXJ141"/>
      <c r="GXK141"/>
      <c r="GXL141"/>
      <c r="GXM141"/>
      <c r="GXN141"/>
      <c r="GXO141"/>
      <c r="GXP141"/>
      <c r="GXQ141"/>
      <c r="GXR141"/>
      <c r="GXS141"/>
      <c r="GXT141"/>
      <c r="GXU141"/>
      <c r="GXV141"/>
      <c r="GXW141"/>
      <c r="GXX141"/>
      <c r="GXY141"/>
      <c r="GXZ141"/>
      <c r="GYA141"/>
      <c r="GYB141"/>
      <c r="GYC141"/>
      <c r="GYD141"/>
      <c r="GYE141"/>
      <c r="GYF141"/>
      <c r="GYG141"/>
      <c r="GYH141"/>
      <c r="GYI141"/>
      <c r="GYJ141"/>
      <c r="GYK141"/>
      <c r="GYL141"/>
      <c r="GYM141"/>
      <c r="GYN141"/>
      <c r="GYO141"/>
      <c r="GYP141"/>
      <c r="GYQ141"/>
      <c r="GYR141"/>
      <c r="GYS141"/>
      <c r="GYT141"/>
      <c r="GYU141"/>
      <c r="GYV141"/>
      <c r="GYW141"/>
      <c r="GYX141"/>
      <c r="GYY141"/>
      <c r="GYZ141"/>
      <c r="GZA141"/>
      <c r="GZB141"/>
      <c r="GZC141"/>
      <c r="GZD141"/>
      <c r="GZE141"/>
      <c r="GZF141"/>
      <c r="GZG141"/>
      <c r="GZH141"/>
      <c r="GZI141"/>
      <c r="GZJ141"/>
      <c r="GZK141"/>
      <c r="GZL141"/>
      <c r="GZM141"/>
      <c r="GZN141"/>
      <c r="GZO141"/>
      <c r="GZP141"/>
      <c r="GZQ141"/>
      <c r="GZR141"/>
      <c r="GZS141"/>
      <c r="GZT141"/>
      <c r="GZU141"/>
      <c r="GZV141"/>
      <c r="GZW141"/>
      <c r="GZX141"/>
      <c r="GZY141"/>
      <c r="GZZ141"/>
      <c r="HAA141"/>
      <c r="HAB141"/>
      <c r="HAC141"/>
      <c r="HAD141"/>
      <c r="HAE141"/>
      <c r="HAF141"/>
      <c r="HAG141"/>
      <c r="HAH141"/>
      <c r="HAI141"/>
      <c r="HAJ141"/>
      <c r="HAK141"/>
      <c r="HAL141"/>
      <c r="HAM141"/>
      <c r="HAN141"/>
      <c r="HAO141"/>
      <c r="HAP141"/>
      <c r="HAQ141"/>
      <c r="HAR141"/>
      <c r="HAS141"/>
      <c r="HAT141"/>
      <c r="HAU141"/>
      <c r="HAV141"/>
      <c r="HAW141"/>
      <c r="HAX141"/>
      <c r="HAY141"/>
      <c r="HAZ141"/>
      <c r="HBA141"/>
      <c r="HBB141"/>
      <c r="HBC141"/>
      <c r="HBD141"/>
      <c r="HBE141"/>
      <c r="HBF141"/>
      <c r="HBG141"/>
      <c r="HBH141"/>
      <c r="HBI141"/>
      <c r="HBJ141"/>
      <c r="HBK141"/>
      <c r="HBL141"/>
      <c r="HBM141"/>
      <c r="HBN141"/>
      <c r="HBO141"/>
      <c r="HBP141"/>
      <c r="HBQ141"/>
      <c r="HBR141"/>
      <c r="HBS141"/>
      <c r="HBT141"/>
      <c r="HBU141"/>
      <c r="HBV141"/>
      <c r="HBW141"/>
      <c r="HBX141"/>
      <c r="HBY141"/>
      <c r="HBZ141"/>
      <c r="HCA141"/>
      <c r="HCB141"/>
      <c r="HCC141"/>
      <c r="HCD141"/>
      <c r="HCE141"/>
      <c r="HCF141"/>
      <c r="HCG141"/>
      <c r="HCH141"/>
      <c r="HCI141"/>
      <c r="HCJ141"/>
      <c r="HCK141"/>
      <c r="HCL141"/>
      <c r="HCM141"/>
      <c r="HCN141"/>
      <c r="HCO141"/>
      <c r="HCP141"/>
      <c r="HCQ141"/>
      <c r="HCR141"/>
      <c r="HCS141"/>
      <c r="HCT141"/>
      <c r="HCU141"/>
      <c r="HCV141"/>
      <c r="HCW141"/>
      <c r="HCX141"/>
      <c r="HCY141"/>
      <c r="HCZ141"/>
      <c r="HDA141"/>
      <c r="HDB141"/>
      <c r="HDC141"/>
      <c r="HDD141"/>
      <c r="HDE141"/>
      <c r="HDF141"/>
      <c r="HDG141"/>
      <c r="HDH141"/>
      <c r="HDI141"/>
      <c r="HDJ141"/>
      <c r="HDK141"/>
      <c r="HDL141"/>
      <c r="HDM141"/>
      <c r="HDN141"/>
      <c r="HDO141"/>
      <c r="HDP141"/>
      <c r="HDQ141"/>
      <c r="HDR141"/>
      <c r="HDS141"/>
      <c r="HDT141"/>
      <c r="HDU141"/>
      <c r="HDV141"/>
      <c r="HDW141"/>
      <c r="HDX141"/>
      <c r="HDY141"/>
      <c r="HDZ141"/>
      <c r="HEA141"/>
      <c r="HEB141"/>
      <c r="HEC141"/>
      <c r="HED141"/>
      <c r="HEE141"/>
      <c r="HEF141"/>
      <c r="HEG141"/>
      <c r="HEH141"/>
      <c r="HEI141"/>
      <c r="HEJ141"/>
      <c r="HEK141"/>
      <c r="HEL141"/>
      <c r="HEM141"/>
      <c r="HEN141"/>
      <c r="HEO141"/>
      <c r="HEP141"/>
      <c r="HEQ141"/>
      <c r="HER141"/>
      <c r="HES141"/>
      <c r="HET141"/>
      <c r="HEU141"/>
      <c r="HEV141"/>
      <c r="HEW141"/>
      <c r="HEX141"/>
      <c r="HEY141"/>
      <c r="HEZ141"/>
      <c r="HFA141"/>
      <c r="HFB141"/>
      <c r="HFC141"/>
      <c r="HFD141"/>
      <c r="HFE141"/>
      <c r="HFF141"/>
      <c r="HFG141"/>
      <c r="HFH141"/>
      <c r="HFI141"/>
      <c r="HFJ141"/>
      <c r="HFK141"/>
      <c r="HFL141"/>
      <c r="HFM141"/>
      <c r="HFN141"/>
      <c r="HFO141"/>
      <c r="HFP141"/>
      <c r="HFQ141"/>
      <c r="HFR141"/>
      <c r="HFS141"/>
      <c r="HFT141"/>
      <c r="HFU141"/>
      <c r="HFV141"/>
      <c r="HFW141"/>
      <c r="HFX141"/>
      <c r="HFY141"/>
      <c r="HFZ141"/>
      <c r="HGA141"/>
      <c r="HGB141"/>
      <c r="HGC141"/>
      <c r="HGD141"/>
      <c r="HGE141"/>
      <c r="HGF141"/>
      <c r="HGG141"/>
      <c r="HGH141"/>
      <c r="HGI141"/>
      <c r="HGJ141"/>
      <c r="HGK141"/>
      <c r="HGL141"/>
      <c r="HGM141"/>
      <c r="HGN141"/>
      <c r="HGO141"/>
      <c r="HGP141"/>
      <c r="HGQ141"/>
      <c r="HGR141"/>
      <c r="HGS141"/>
      <c r="HGT141"/>
      <c r="HGU141"/>
      <c r="HGV141"/>
      <c r="HGW141"/>
      <c r="HGX141"/>
      <c r="HGY141"/>
      <c r="HGZ141"/>
      <c r="HHA141"/>
      <c r="HHB141"/>
      <c r="HHC141"/>
      <c r="HHD141"/>
      <c r="HHE141"/>
      <c r="HHF141"/>
      <c r="HHG141"/>
      <c r="HHH141"/>
      <c r="HHI141"/>
      <c r="HHJ141"/>
      <c r="HHK141"/>
      <c r="HHL141"/>
      <c r="HHM141"/>
      <c r="HHN141"/>
      <c r="HHO141"/>
      <c r="HHP141"/>
      <c r="HHQ141"/>
      <c r="HHR141"/>
      <c r="HHS141"/>
      <c r="HHT141"/>
      <c r="HHU141"/>
      <c r="HHV141"/>
      <c r="HHW141"/>
      <c r="HHX141"/>
      <c r="HHY141"/>
      <c r="HHZ141"/>
      <c r="HIA141"/>
      <c r="HIB141"/>
      <c r="HIC141"/>
      <c r="HID141"/>
      <c r="HIE141"/>
      <c r="HIF141"/>
      <c r="HIG141"/>
      <c r="HIH141"/>
      <c r="HII141"/>
      <c r="HIJ141"/>
      <c r="HIK141"/>
      <c r="HIL141"/>
      <c r="HIM141"/>
      <c r="HIN141"/>
      <c r="HIO141"/>
      <c r="HIP141"/>
      <c r="HIQ141"/>
      <c r="HIR141"/>
      <c r="HIS141"/>
      <c r="HIT141"/>
      <c r="HIU141"/>
      <c r="HIV141"/>
      <c r="HIW141"/>
      <c r="HIX141"/>
      <c r="HIY141"/>
      <c r="HIZ141"/>
      <c r="HJA141"/>
      <c r="HJB141"/>
      <c r="HJC141"/>
      <c r="HJD141"/>
      <c r="HJE141"/>
      <c r="HJF141"/>
      <c r="HJG141"/>
      <c r="HJH141"/>
      <c r="HJI141"/>
      <c r="HJJ141"/>
      <c r="HJK141"/>
      <c r="HJL141"/>
      <c r="HJM141"/>
      <c r="HJN141"/>
      <c r="HJO141"/>
      <c r="HJP141"/>
      <c r="HJQ141"/>
      <c r="HJR141"/>
      <c r="HJS141"/>
      <c r="HJT141"/>
      <c r="HJU141"/>
      <c r="HJV141"/>
      <c r="HJW141"/>
      <c r="HJX141"/>
      <c r="HJY141"/>
      <c r="HJZ141"/>
      <c r="HKA141"/>
      <c r="HKB141"/>
      <c r="HKC141"/>
      <c r="HKD141"/>
      <c r="HKE141"/>
      <c r="HKF141"/>
      <c r="HKG141"/>
      <c r="HKH141"/>
      <c r="HKI141"/>
      <c r="HKJ141"/>
      <c r="HKK141"/>
      <c r="HKL141"/>
      <c r="HKM141"/>
      <c r="HKN141"/>
      <c r="HKO141"/>
      <c r="HKP141"/>
      <c r="HKQ141"/>
      <c r="HKR141"/>
      <c r="HKS141"/>
      <c r="HKT141"/>
      <c r="HKU141"/>
      <c r="HKV141"/>
      <c r="HKW141"/>
      <c r="HKX141"/>
      <c r="HKY141"/>
      <c r="HKZ141"/>
      <c r="HLA141"/>
      <c r="HLB141"/>
      <c r="HLC141"/>
      <c r="HLD141"/>
      <c r="HLE141"/>
      <c r="HLF141"/>
      <c r="HLG141"/>
      <c r="HLH141"/>
      <c r="HLI141"/>
      <c r="HLJ141"/>
      <c r="HLK141"/>
      <c r="HLL141"/>
      <c r="HLM141"/>
      <c r="HLN141"/>
      <c r="HLO141"/>
      <c r="HLP141"/>
      <c r="HLQ141"/>
      <c r="HLR141"/>
      <c r="HLS141"/>
      <c r="HLT141"/>
      <c r="HLU141"/>
      <c r="HLV141"/>
      <c r="HLW141"/>
      <c r="HLX141"/>
      <c r="HLY141"/>
      <c r="HLZ141"/>
      <c r="HMA141"/>
      <c r="HMB141"/>
      <c r="HMC141"/>
      <c r="HMD141"/>
      <c r="HME141"/>
      <c r="HMF141"/>
      <c r="HMG141"/>
      <c r="HMH141"/>
      <c r="HMI141"/>
      <c r="HMJ141"/>
      <c r="HMK141"/>
      <c r="HML141"/>
      <c r="HMM141"/>
      <c r="HMN141"/>
      <c r="HMO141"/>
      <c r="HMP141"/>
      <c r="HMQ141"/>
      <c r="HMR141"/>
      <c r="HMS141"/>
      <c r="HMT141"/>
      <c r="HMU141"/>
      <c r="HMV141"/>
      <c r="HMW141"/>
      <c r="HMX141"/>
      <c r="HMY141"/>
      <c r="HMZ141"/>
      <c r="HNA141"/>
      <c r="HNB141"/>
      <c r="HNC141"/>
      <c r="HND141"/>
      <c r="HNE141"/>
      <c r="HNF141"/>
      <c r="HNG141"/>
      <c r="HNH141"/>
      <c r="HNI141"/>
      <c r="HNJ141"/>
      <c r="HNK141"/>
      <c r="HNL141"/>
      <c r="HNM141"/>
      <c r="HNN141"/>
      <c r="HNO141"/>
      <c r="HNP141"/>
      <c r="HNQ141"/>
      <c r="HNR141"/>
      <c r="HNS141"/>
      <c r="HNT141"/>
      <c r="HNU141"/>
      <c r="HNV141"/>
      <c r="HNW141"/>
      <c r="HNX141"/>
      <c r="HNY141"/>
      <c r="HNZ141"/>
      <c r="HOA141"/>
      <c r="HOB141"/>
      <c r="HOC141"/>
      <c r="HOD141"/>
      <c r="HOE141"/>
      <c r="HOF141"/>
      <c r="HOG141"/>
      <c r="HOH141"/>
      <c r="HOI141"/>
      <c r="HOJ141"/>
      <c r="HOK141"/>
      <c r="HOL141"/>
      <c r="HOM141"/>
      <c r="HON141"/>
      <c r="HOO141"/>
      <c r="HOP141"/>
      <c r="HOQ141"/>
      <c r="HOR141"/>
      <c r="HOS141"/>
      <c r="HOT141"/>
      <c r="HOU141"/>
      <c r="HOV141"/>
      <c r="HOW141"/>
      <c r="HOX141"/>
      <c r="HOY141"/>
      <c r="HOZ141"/>
      <c r="HPA141"/>
      <c r="HPB141"/>
      <c r="HPC141"/>
      <c r="HPD141"/>
      <c r="HPE141"/>
      <c r="HPF141"/>
      <c r="HPG141"/>
      <c r="HPH141"/>
      <c r="HPI141"/>
      <c r="HPJ141"/>
      <c r="HPK141"/>
      <c r="HPL141"/>
      <c r="HPM141"/>
      <c r="HPN141"/>
      <c r="HPO141"/>
      <c r="HPP141"/>
      <c r="HPQ141"/>
      <c r="HPR141"/>
      <c r="HPS141"/>
      <c r="HPT141"/>
      <c r="HPU141"/>
      <c r="HPV141"/>
      <c r="HPW141"/>
      <c r="HPX141"/>
      <c r="HPY141"/>
      <c r="HPZ141"/>
      <c r="HQA141"/>
      <c r="HQB141"/>
      <c r="HQC141"/>
      <c r="HQD141"/>
      <c r="HQE141"/>
      <c r="HQF141"/>
      <c r="HQG141"/>
      <c r="HQH141"/>
      <c r="HQI141"/>
      <c r="HQJ141"/>
      <c r="HQK141"/>
      <c r="HQL141"/>
      <c r="HQM141"/>
      <c r="HQN141"/>
      <c r="HQO141"/>
      <c r="HQP141"/>
      <c r="HQQ141"/>
      <c r="HQR141"/>
      <c r="HQS141"/>
      <c r="HQT141"/>
      <c r="HQU141"/>
      <c r="HQV141"/>
      <c r="HQW141"/>
      <c r="HQX141"/>
      <c r="HQY141"/>
      <c r="HQZ141"/>
      <c r="HRA141"/>
      <c r="HRB141"/>
      <c r="HRC141"/>
      <c r="HRD141"/>
      <c r="HRE141"/>
      <c r="HRF141"/>
      <c r="HRG141"/>
      <c r="HRH141"/>
      <c r="HRI141"/>
      <c r="HRJ141"/>
      <c r="HRK141"/>
      <c r="HRL141"/>
      <c r="HRM141"/>
      <c r="HRN141"/>
      <c r="HRO141"/>
      <c r="HRP141"/>
      <c r="HRQ141"/>
      <c r="HRR141"/>
      <c r="HRS141"/>
      <c r="HRT141"/>
      <c r="HRU141"/>
      <c r="HRV141"/>
      <c r="HRW141"/>
      <c r="HRX141"/>
      <c r="HRY141"/>
      <c r="HRZ141"/>
      <c r="HSA141"/>
      <c r="HSB141"/>
      <c r="HSC141"/>
      <c r="HSD141"/>
      <c r="HSE141"/>
      <c r="HSF141"/>
      <c r="HSG141"/>
      <c r="HSH141"/>
      <c r="HSI141"/>
      <c r="HSJ141"/>
      <c r="HSK141"/>
      <c r="HSL141"/>
      <c r="HSM141"/>
      <c r="HSN141"/>
      <c r="HSO141"/>
      <c r="HSP141"/>
      <c r="HSQ141"/>
      <c r="HSR141"/>
      <c r="HSS141"/>
      <c r="HST141"/>
      <c r="HSU141"/>
      <c r="HSV141"/>
      <c r="HSW141"/>
      <c r="HSX141"/>
      <c r="HSY141"/>
      <c r="HSZ141"/>
      <c r="HTA141"/>
      <c r="HTB141"/>
      <c r="HTC141"/>
      <c r="HTD141"/>
      <c r="HTE141"/>
      <c r="HTF141"/>
      <c r="HTG141"/>
      <c r="HTH141"/>
      <c r="HTI141"/>
      <c r="HTJ141"/>
      <c r="HTK141"/>
      <c r="HTL141"/>
      <c r="HTM141"/>
      <c r="HTN141"/>
      <c r="HTO141"/>
      <c r="HTP141"/>
      <c r="HTQ141"/>
      <c r="HTR141"/>
      <c r="HTS141"/>
      <c r="HTT141"/>
      <c r="HTU141"/>
      <c r="HTV141"/>
      <c r="HTW141"/>
      <c r="HTX141"/>
      <c r="HTY141"/>
      <c r="HTZ141"/>
      <c r="HUA141"/>
      <c r="HUB141"/>
      <c r="HUC141"/>
      <c r="HUD141"/>
      <c r="HUE141"/>
      <c r="HUF141"/>
      <c r="HUG141"/>
      <c r="HUH141"/>
      <c r="HUI141"/>
      <c r="HUJ141"/>
      <c r="HUK141"/>
      <c r="HUL141"/>
      <c r="HUM141"/>
      <c r="HUN141"/>
      <c r="HUO141"/>
      <c r="HUP141"/>
      <c r="HUQ141"/>
      <c r="HUR141"/>
      <c r="HUS141"/>
      <c r="HUT141"/>
      <c r="HUU141"/>
      <c r="HUV141"/>
      <c r="HUW141"/>
      <c r="HUX141"/>
      <c r="HUY141"/>
      <c r="HUZ141"/>
      <c r="HVA141"/>
      <c r="HVB141"/>
      <c r="HVC141"/>
      <c r="HVD141"/>
      <c r="HVE141"/>
      <c r="HVF141"/>
      <c r="HVG141"/>
      <c r="HVH141"/>
      <c r="HVI141"/>
      <c r="HVJ141"/>
      <c r="HVK141"/>
      <c r="HVL141"/>
      <c r="HVM141"/>
      <c r="HVN141"/>
      <c r="HVO141"/>
      <c r="HVP141"/>
      <c r="HVQ141"/>
      <c r="HVR141"/>
      <c r="HVS141"/>
      <c r="HVT141"/>
      <c r="HVU141"/>
      <c r="HVV141"/>
      <c r="HVW141"/>
      <c r="HVX141"/>
      <c r="HVY141"/>
      <c r="HVZ141"/>
      <c r="HWA141"/>
      <c r="HWB141"/>
      <c r="HWC141"/>
      <c r="HWD141"/>
      <c r="HWE141"/>
      <c r="HWF141"/>
      <c r="HWG141"/>
      <c r="HWH141"/>
      <c r="HWI141"/>
      <c r="HWJ141"/>
      <c r="HWK141"/>
      <c r="HWL141"/>
      <c r="HWM141"/>
      <c r="HWN141"/>
      <c r="HWO141"/>
      <c r="HWP141"/>
      <c r="HWQ141"/>
      <c r="HWR141"/>
      <c r="HWS141"/>
      <c r="HWT141"/>
      <c r="HWU141"/>
      <c r="HWV141"/>
      <c r="HWW141"/>
      <c r="HWX141"/>
      <c r="HWY141"/>
      <c r="HWZ141"/>
      <c r="HXA141"/>
      <c r="HXB141"/>
      <c r="HXC141"/>
      <c r="HXD141"/>
      <c r="HXE141"/>
      <c r="HXF141"/>
      <c r="HXG141"/>
      <c r="HXH141"/>
      <c r="HXI141"/>
      <c r="HXJ141"/>
      <c r="HXK141"/>
      <c r="HXL141"/>
      <c r="HXM141"/>
      <c r="HXN141"/>
      <c r="HXO141"/>
      <c r="HXP141"/>
      <c r="HXQ141"/>
      <c r="HXR141"/>
      <c r="HXS141"/>
      <c r="HXT141"/>
      <c r="HXU141"/>
      <c r="HXV141"/>
      <c r="HXW141"/>
      <c r="HXX141"/>
      <c r="HXY141"/>
      <c r="HXZ141"/>
      <c r="HYA141"/>
      <c r="HYB141"/>
      <c r="HYC141"/>
      <c r="HYD141"/>
      <c r="HYE141"/>
      <c r="HYF141"/>
      <c r="HYG141"/>
      <c r="HYH141"/>
      <c r="HYI141"/>
      <c r="HYJ141"/>
      <c r="HYK141"/>
      <c r="HYL141"/>
      <c r="HYM141"/>
      <c r="HYN141"/>
      <c r="HYO141"/>
      <c r="HYP141"/>
      <c r="HYQ141"/>
      <c r="HYR141"/>
      <c r="HYS141"/>
      <c r="HYT141"/>
      <c r="HYU141"/>
      <c r="HYV141"/>
      <c r="HYW141"/>
      <c r="HYX141"/>
      <c r="HYY141"/>
      <c r="HYZ141"/>
      <c r="HZA141"/>
      <c r="HZB141"/>
      <c r="HZC141"/>
      <c r="HZD141"/>
      <c r="HZE141"/>
      <c r="HZF141"/>
      <c r="HZG141"/>
      <c r="HZH141"/>
      <c r="HZI141"/>
      <c r="HZJ141"/>
      <c r="HZK141"/>
      <c r="HZL141"/>
      <c r="HZM141"/>
      <c r="HZN141"/>
      <c r="HZO141"/>
      <c r="HZP141"/>
      <c r="HZQ141"/>
      <c r="HZR141"/>
      <c r="HZS141"/>
      <c r="HZT141"/>
      <c r="HZU141"/>
      <c r="HZV141"/>
      <c r="HZW141"/>
      <c r="HZX141"/>
      <c r="HZY141"/>
      <c r="HZZ141"/>
      <c r="IAA141"/>
      <c r="IAB141"/>
      <c r="IAC141"/>
      <c r="IAD141"/>
      <c r="IAE141"/>
      <c r="IAF141"/>
      <c r="IAG141"/>
      <c r="IAH141"/>
      <c r="IAI141"/>
      <c r="IAJ141"/>
      <c r="IAK141"/>
      <c r="IAL141"/>
      <c r="IAM141"/>
      <c r="IAN141"/>
      <c r="IAO141"/>
      <c r="IAP141"/>
      <c r="IAQ141"/>
      <c r="IAR141"/>
      <c r="IAS141"/>
      <c r="IAT141"/>
      <c r="IAU141"/>
      <c r="IAV141"/>
      <c r="IAW141"/>
      <c r="IAX141"/>
      <c r="IAY141"/>
      <c r="IAZ141"/>
      <c r="IBA141"/>
      <c r="IBB141"/>
      <c r="IBC141"/>
      <c r="IBD141"/>
      <c r="IBE141"/>
      <c r="IBF141"/>
      <c r="IBG141"/>
      <c r="IBH141"/>
      <c r="IBI141"/>
      <c r="IBJ141"/>
      <c r="IBK141"/>
      <c r="IBL141"/>
      <c r="IBM141"/>
      <c r="IBN141"/>
      <c r="IBO141"/>
      <c r="IBP141"/>
      <c r="IBQ141"/>
      <c r="IBR141"/>
      <c r="IBS141"/>
      <c r="IBT141"/>
      <c r="IBU141"/>
      <c r="IBV141"/>
      <c r="IBW141"/>
      <c r="IBX141"/>
      <c r="IBY141"/>
      <c r="IBZ141"/>
      <c r="ICA141"/>
      <c r="ICB141"/>
      <c r="ICC141"/>
      <c r="ICD141"/>
      <c r="ICE141"/>
      <c r="ICF141"/>
      <c r="ICG141"/>
      <c r="ICH141"/>
      <c r="ICI141"/>
      <c r="ICJ141"/>
      <c r="ICK141"/>
      <c r="ICL141"/>
      <c r="ICM141"/>
      <c r="ICN141"/>
      <c r="ICO141"/>
      <c r="ICP141"/>
      <c r="ICQ141"/>
      <c r="ICR141"/>
      <c r="ICS141"/>
      <c r="ICT141"/>
      <c r="ICU141"/>
      <c r="ICV141"/>
      <c r="ICW141"/>
      <c r="ICX141"/>
      <c r="ICY141"/>
      <c r="ICZ141"/>
      <c r="IDA141"/>
      <c r="IDB141"/>
      <c r="IDC141"/>
      <c r="IDD141"/>
      <c r="IDE141"/>
      <c r="IDF141"/>
      <c r="IDG141"/>
      <c r="IDH141"/>
      <c r="IDI141"/>
      <c r="IDJ141"/>
      <c r="IDK141"/>
      <c r="IDL141"/>
      <c r="IDM141"/>
      <c r="IDN141"/>
      <c r="IDO141"/>
      <c r="IDP141"/>
      <c r="IDQ141"/>
      <c r="IDR141"/>
      <c r="IDS141"/>
      <c r="IDT141"/>
      <c r="IDU141"/>
      <c r="IDV141"/>
      <c r="IDW141"/>
      <c r="IDX141"/>
      <c r="IDY141"/>
      <c r="IDZ141"/>
      <c r="IEA141"/>
      <c r="IEB141"/>
      <c r="IEC141"/>
      <c r="IED141"/>
      <c r="IEE141"/>
      <c r="IEF141"/>
      <c r="IEG141"/>
      <c r="IEH141"/>
      <c r="IEI141"/>
      <c r="IEJ141"/>
      <c r="IEK141"/>
      <c r="IEL141"/>
      <c r="IEM141"/>
      <c r="IEN141"/>
      <c r="IEO141"/>
      <c r="IEP141"/>
      <c r="IEQ141"/>
      <c r="IER141"/>
      <c r="IES141"/>
      <c r="IET141"/>
      <c r="IEU141"/>
      <c r="IEV141"/>
      <c r="IEW141"/>
      <c r="IEX141"/>
      <c r="IEY141"/>
      <c r="IEZ141"/>
      <c r="IFA141"/>
      <c r="IFB141"/>
      <c r="IFC141"/>
      <c r="IFD141"/>
      <c r="IFE141"/>
      <c r="IFF141"/>
      <c r="IFG141"/>
      <c r="IFH141"/>
      <c r="IFI141"/>
      <c r="IFJ141"/>
      <c r="IFK141"/>
      <c r="IFL141"/>
      <c r="IFM141"/>
      <c r="IFN141"/>
      <c r="IFO141"/>
      <c r="IFP141"/>
      <c r="IFQ141"/>
      <c r="IFR141"/>
      <c r="IFS141"/>
      <c r="IFT141"/>
      <c r="IFU141"/>
      <c r="IFV141"/>
      <c r="IFW141"/>
      <c r="IFX141"/>
      <c r="IFY141"/>
      <c r="IFZ141"/>
      <c r="IGA141"/>
      <c r="IGB141"/>
      <c r="IGC141"/>
      <c r="IGD141"/>
      <c r="IGE141"/>
      <c r="IGF141"/>
      <c r="IGG141"/>
      <c r="IGH141"/>
      <c r="IGI141"/>
      <c r="IGJ141"/>
      <c r="IGK141"/>
      <c r="IGL141"/>
      <c r="IGM141"/>
      <c r="IGN141"/>
      <c r="IGO141"/>
      <c r="IGP141"/>
      <c r="IGQ141"/>
      <c r="IGR141"/>
      <c r="IGS141"/>
      <c r="IGT141"/>
      <c r="IGU141"/>
      <c r="IGV141"/>
      <c r="IGW141"/>
      <c r="IGX141"/>
      <c r="IGY141"/>
      <c r="IGZ141"/>
      <c r="IHA141"/>
      <c r="IHB141"/>
      <c r="IHC141"/>
      <c r="IHD141"/>
      <c r="IHE141"/>
      <c r="IHF141"/>
      <c r="IHG141"/>
      <c r="IHH141"/>
      <c r="IHI141"/>
      <c r="IHJ141"/>
      <c r="IHK141"/>
      <c r="IHL141"/>
      <c r="IHM141"/>
      <c r="IHN141"/>
      <c r="IHO141"/>
      <c r="IHP141"/>
      <c r="IHQ141"/>
      <c r="IHR141"/>
      <c r="IHS141"/>
      <c r="IHT141"/>
      <c r="IHU141"/>
      <c r="IHV141"/>
      <c r="IHW141"/>
      <c r="IHX141"/>
      <c r="IHY141"/>
      <c r="IHZ141"/>
      <c r="IIA141"/>
      <c r="IIB141"/>
      <c r="IIC141"/>
      <c r="IID141"/>
      <c r="IIE141"/>
      <c r="IIF141"/>
      <c r="IIG141"/>
      <c r="IIH141"/>
      <c r="III141"/>
      <c r="IIJ141"/>
      <c r="IIK141"/>
      <c r="IIL141"/>
      <c r="IIM141"/>
      <c r="IIN141"/>
      <c r="IIO141"/>
      <c r="IIP141"/>
      <c r="IIQ141"/>
      <c r="IIR141"/>
      <c r="IIS141"/>
      <c r="IIT141"/>
      <c r="IIU141"/>
      <c r="IIV141"/>
      <c r="IIW141"/>
      <c r="IIX141"/>
      <c r="IIY141"/>
      <c r="IIZ141"/>
      <c r="IJA141"/>
      <c r="IJB141"/>
      <c r="IJC141"/>
      <c r="IJD141"/>
      <c r="IJE141"/>
      <c r="IJF141"/>
      <c r="IJG141"/>
      <c r="IJH141"/>
      <c r="IJI141"/>
      <c r="IJJ141"/>
      <c r="IJK141"/>
      <c r="IJL141"/>
      <c r="IJM141"/>
      <c r="IJN141"/>
      <c r="IJO141"/>
      <c r="IJP141"/>
      <c r="IJQ141"/>
      <c r="IJR141"/>
      <c r="IJS141"/>
      <c r="IJT141"/>
      <c r="IJU141"/>
      <c r="IJV141"/>
      <c r="IJW141"/>
      <c r="IJX141"/>
      <c r="IJY141"/>
      <c r="IJZ141"/>
      <c r="IKA141"/>
      <c r="IKB141"/>
      <c r="IKC141"/>
      <c r="IKD141"/>
      <c r="IKE141"/>
      <c r="IKF141"/>
      <c r="IKG141"/>
      <c r="IKH141"/>
      <c r="IKI141"/>
      <c r="IKJ141"/>
      <c r="IKK141"/>
      <c r="IKL141"/>
      <c r="IKM141"/>
      <c r="IKN141"/>
      <c r="IKO141"/>
      <c r="IKP141"/>
      <c r="IKQ141"/>
      <c r="IKR141"/>
      <c r="IKS141"/>
      <c r="IKT141"/>
      <c r="IKU141"/>
      <c r="IKV141"/>
      <c r="IKW141"/>
      <c r="IKX141"/>
      <c r="IKY141"/>
      <c r="IKZ141"/>
      <c r="ILA141"/>
      <c r="ILB141"/>
      <c r="ILC141"/>
      <c r="ILD141"/>
      <c r="ILE141"/>
      <c r="ILF141"/>
      <c r="ILG141"/>
      <c r="ILH141"/>
      <c r="ILI141"/>
      <c r="ILJ141"/>
      <c r="ILK141"/>
      <c r="ILL141"/>
      <c r="ILM141"/>
      <c r="ILN141"/>
      <c r="ILO141"/>
      <c r="ILP141"/>
      <c r="ILQ141"/>
      <c r="ILR141"/>
      <c r="ILS141"/>
      <c r="ILT141"/>
      <c r="ILU141"/>
      <c r="ILV141"/>
      <c r="ILW141"/>
      <c r="ILX141"/>
      <c r="ILY141"/>
      <c r="ILZ141"/>
      <c r="IMA141"/>
      <c r="IMB141"/>
      <c r="IMC141"/>
      <c r="IMD141"/>
      <c r="IME141"/>
      <c r="IMF141"/>
      <c r="IMG141"/>
      <c r="IMH141"/>
      <c r="IMI141"/>
      <c r="IMJ141"/>
      <c r="IMK141"/>
      <c r="IML141"/>
      <c r="IMM141"/>
      <c r="IMN141"/>
      <c r="IMO141"/>
      <c r="IMP141"/>
      <c r="IMQ141"/>
      <c r="IMR141"/>
      <c r="IMS141"/>
      <c r="IMT141"/>
      <c r="IMU141"/>
      <c r="IMV141"/>
      <c r="IMW141"/>
      <c r="IMX141"/>
      <c r="IMY141"/>
      <c r="IMZ141"/>
      <c r="INA141"/>
      <c r="INB141"/>
      <c r="INC141"/>
      <c r="IND141"/>
      <c r="INE141"/>
      <c r="INF141"/>
      <c r="ING141"/>
      <c r="INH141"/>
      <c r="INI141"/>
      <c r="INJ141"/>
      <c r="INK141"/>
      <c r="INL141"/>
      <c r="INM141"/>
      <c r="INN141"/>
      <c r="INO141"/>
      <c r="INP141"/>
      <c r="INQ141"/>
      <c r="INR141"/>
      <c r="INS141"/>
      <c r="INT141"/>
      <c r="INU141"/>
      <c r="INV141"/>
      <c r="INW141"/>
      <c r="INX141"/>
      <c r="INY141"/>
      <c r="INZ141"/>
      <c r="IOA141"/>
      <c r="IOB141"/>
      <c r="IOC141"/>
      <c r="IOD141"/>
      <c r="IOE141"/>
      <c r="IOF141"/>
      <c r="IOG141"/>
      <c r="IOH141"/>
      <c r="IOI141"/>
      <c r="IOJ141"/>
      <c r="IOK141"/>
      <c r="IOL141"/>
      <c r="IOM141"/>
      <c r="ION141"/>
      <c r="IOO141"/>
      <c r="IOP141"/>
      <c r="IOQ141"/>
      <c r="IOR141"/>
      <c r="IOS141"/>
      <c r="IOT141"/>
      <c r="IOU141"/>
      <c r="IOV141"/>
      <c r="IOW141"/>
      <c r="IOX141"/>
      <c r="IOY141"/>
      <c r="IOZ141"/>
      <c r="IPA141"/>
      <c r="IPB141"/>
      <c r="IPC141"/>
      <c r="IPD141"/>
      <c r="IPE141"/>
      <c r="IPF141"/>
      <c r="IPG141"/>
      <c r="IPH141"/>
      <c r="IPI141"/>
      <c r="IPJ141"/>
      <c r="IPK141"/>
      <c r="IPL141"/>
      <c r="IPM141"/>
      <c r="IPN141"/>
      <c r="IPO141"/>
      <c r="IPP141"/>
      <c r="IPQ141"/>
      <c r="IPR141"/>
      <c r="IPS141"/>
      <c r="IPT141"/>
      <c r="IPU141"/>
      <c r="IPV141"/>
      <c r="IPW141"/>
      <c r="IPX141"/>
      <c r="IPY141"/>
      <c r="IPZ141"/>
      <c r="IQA141"/>
      <c r="IQB141"/>
      <c r="IQC141"/>
      <c r="IQD141"/>
      <c r="IQE141"/>
      <c r="IQF141"/>
      <c r="IQG141"/>
      <c r="IQH141"/>
      <c r="IQI141"/>
      <c r="IQJ141"/>
      <c r="IQK141"/>
      <c r="IQL141"/>
      <c r="IQM141"/>
      <c r="IQN141"/>
      <c r="IQO141"/>
      <c r="IQP141"/>
      <c r="IQQ141"/>
      <c r="IQR141"/>
      <c r="IQS141"/>
      <c r="IQT141"/>
      <c r="IQU141"/>
      <c r="IQV141"/>
      <c r="IQW141"/>
      <c r="IQX141"/>
      <c r="IQY141"/>
      <c r="IQZ141"/>
      <c r="IRA141"/>
      <c r="IRB141"/>
      <c r="IRC141"/>
      <c r="IRD141"/>
      <c r="IRE141"/>
      <c r="IRF141"/>
      <c r="IRG141"/>
      <c r="IRH141"/>
      <c r="IRI141"/>
      <c r="IRJ141"/>
      <c r="IRK141"/>
      <c r="IRL141"/>
      <c r="IRM141"/>
      <c r="IRN141"/>
      <c r="IRO141"/>
      <c r="IRP141"/>
      <c r="IRQ141"/>
      <c r="IRR141"/>
      <c r="IRS141"/>
      <c r="IRT141"/>
      <c r="IRU141"/>
      <c r="IRV141"/>
      <c r="IRW141"/>
      <c r="IRX141"/>
      <c r="IRY141"/>
      <c r="IRZ141"/>
      <c r="ISA141"/>
      <c r="ISB141"/>
      <c r="ISC141"/>
      <c r="ISD141"/>
      <c r="ISE141"/>
      <c r="ISF141"/>
      <c r="ISG141"/>
      <c r="ISH141"/>
      <c r="ISI141"/>
      <c r="ISJ141"/>
      <c r="ISK141"/>
      <c r="ISL141"/>
      <c r="ISM141"/>
      <c r="ISN141"/>
      <c r="ISO141"/>
      <c r="ISP141"/>
      <c r="ISQ141"/>
      <c r="ISR141"/>
      <c r="ISS141"/>
      <c r="IST141"/>
      <c r="ISU141"/>
      <c r="ISV141"/>
      <c r="ISW141"/>
      <c r="ISX141"/>
      <c r="ISY141"/>
      <c r="ISZ141"/>
      <c r="ITA141"/>
      <c r="ITB141"/>
      <c r="ITC141"/>
      <c r="ITD141"/>
      <c r="ITE141"/>
      <c r="ITF141"/>
      <c r="ITG141"/>
      <c r="ITH141"/>
      <c r="ITI141"/>
      <c r="ITJ141"/>
      <c r="ITK141"/>
      <c r="ITL141"/>
      <c r="ITM141"/>
      <c r="ITN141"/>
      <c r="ITO141"/>
      <c r="ITP141"/>
      <c r="ITQ141"/>
      <c r="ITR141"/>
      <c r="ITS141"/>
      <c r="ITT141"/>
      <c r="ITU141"/>
      <c r="ITV141"/>
      <c r="ITW141"/>
      <c r="ITX141"/>
      <c r="ITY141"/>
      <c r="ITZ141"/>
      <c r="IUA141"/>
      <c r="IUB141"/>
      <c r="IUC141"/>
      <c r="IUD141"/>
      <c r="IUE141"/>
      <c r="IUF141"/>
      <c r="IUG141"/>
      <c r="IUH141"/>
      <c r="IUI141"/>
      <c r="IUJ141"/>
      <c r="IUK141"/>
      <c r="IUL141"/>
      <c r="IUM141"/>
      <c r="IUN141"/>
      <c r="IUO141"/>
      <c r="IUP141"/>
      <c r="IUQ141"/>
      <c r="IUR141"/>
      <c r="IUS141"/>
      <c r="IUT141"/>
      <c r="IUU141"/>
      <c r="IUV141"/>
      <c r="IUW141"/>
      <c r="IUX141"/>
      <c r="IUY141"/>
      <c r="IUZ141"/>
      <c r="IVA141"/>
      <c r="IVB141"/>
      <c r="IVC141"/>
      <c r="IVD141"/>
      <c r="IVE141"/>
      <c r="IVF141"/>
      <c r="IVG141"/>
      <c r="IVH141"/>
      <c r="IVI141"/>
      <c r="IVJ141"/>
      <c r="IVK141"/>
      <c r="IVL141"/>
      <c r="IVM141"/>
      <c r="IVN141"/>
      <c r="IVO141"/>
      <c r="IVP141"/>
      <c r="IVQ141"/>
      <c r="IVR141"/>
      <c r="IVS141"/>
      <c r="IVT141"/>
      <c r="IVU141"/>
      <c r="IVV141"/>
      <c r="IVW141"/>
      <c r="IVX141"/>
      <c r="IVY141"/>
      <c r="IVZ141"/>
      <c r="IWA141"/>
      <c r="IWB141"/>
      <c r="IWC141"/>
      <c r="IWD141"/>
      <c r="IWE141"/>
      <c r="IWF141"/>
      <c r="IWG141"/>
      <c r="IWH141"/>
      <c r="IWI141"/>
      <c r="IWJ141"/>
      <c r="IWK141"/>
      <c r="IWL141"/>
      <c r="IWM141"/>
      <c r="IWN141"/>
      <c r="IWO141"/>
      <c r="IWP141"/>
      <c r="IWQ141"/>
      <c r="IWR141"/>
      <c r="IWS141"/>
      <c r="IWT141"/>
      <c r="IWU141"/>
      <c r="IWV141"/>
      <c r="IWW141"/>
      <c r="IWX141"/>
      <c r="IWY141"/>
      <c r="IWZ141"/>
      <c r="IXA141"/>
      <c r="IXB141"/>
      <c r="IXC141"/>
      <c r="IXD141"/>
      <c r="IXE141"/>
      <c r="IXF141"/>
      <c r="IXG141"/>
      <c r="IXH141"/>
      <c r="IXI141"/>
      <c r="IXJ141"/>
      <c r="IXK141"/>
      <c r="IXL141"/>
      <c r="IXM141"/>
      <c r="IXN141"/>
      <c r="IXO141"/>
      <c r="IXP141"/>
      <c r="IXQ141"/>
      <c r="IXR141"/>
      <c r="IXS141"/>
      <c r="IXT141"/>
      <c r="IXU141"/>
      <c r="IXV141"/>
      <c r="IXW141"/>
      <c r="IXX141"/>
      <c r="IXY141"/>
      <c r="IXZ141"/>
      <c r="IYA141"/>
      <c r="IYB141"/>
      <c r="IYC141"/>
      <c r="IYD141"/>
      <c r="IYE141"/>
      <c r="IYF141"/>
      <c r="IYG141"/>
      <c r="IYH141"/>
      <c r="IYI141"/>
      <c r="IYJ141"/>
      <c r="IYK141"/>
      <c r="IYL141"/>
      <c r="IYM141"/>
      <c r="IYN141"/>
      <c r="IYO141"/>
      <c r="IYP141"/>
      <c r="IYQ141"/>
      <c r="IYR141"/>
      <c r="IYS141"/>
      <c r="IYT141"/>
      <c r="IYU141"/>
      <c r="IYV141"/>
      <c r="IYW141"/>
      <c r="IYX141"/>
      <c r="IYY141"/>
      <c r="IYZ141"/>
      <c r="IZA141"/>
      <c r="IZB141"/>
      <c r="IZC141"/>
      <c r="IZD141"/>
      <c r="IZE141"/>
      <c r="IZF141"/>
      <c r="IZG141"/>
      <c r="IZH141"/>
      <c r="IZI141"/>
      <c r="IZJ141"/>
      <c r="IZK141"/>
      <c r="IZL141"/>
      <c r="IZM141"/>
      <c r="IZN141"/>
      <c r="IZO141"/>
      <c r="IZP141"/>
      <c r="IZQ141"/>
      <c r="IZR141"/>
      <c r="IZS141"/>
      <c r="IZT141"/>
      <c r="IZU141"/>
      <c r="IZV141"/>
      <c r="IZW141"/>
      <c r="IZX141"/>
      <c r="IZY141"/>
      <c r="IZZ141"/>
      <c r="JAA141"/>
      <c r="JAB141"/>
      <c r="JAC141"/>
      <c r="JAD141"/>
      <c r="JAE141"/>
      <c r="JAF141"/>
      <c r="JAG141"/>
      <c r="JAH141"/>
      <c r="JAI141"/>
      <c r="JAJ141"/>
      <c r="JAK141"/>
      <c r="JAL141"/>
      <c r="JAM141"/>
      <c r="JAN141"/>
      <c r="JAO141"/>
      <c r="JAP141"/>
      <c r="JAQ141"/>
      <c r="JAR141"/>
      <c r="JAS141"/>
      <c r="JAT141"/>
      <c r="JAU141"/>
      <c r="JAV141"/>
      <c r="JAW141"/>
      <c r="JAX141"/>
      <c r="JAY141"/>
      <c r="JAZ141"/>
      <c r="JBA141"/>
      <c r="JBB141"/>
      <c r="JBC141"/>
      <c r="JBD141"/>
      <c r="JBE141"/>
      <c r="JBF141"/>
      <c r="JBG141"/>
      <c r="JBH141"/>
      <c r="JBI141"/>
      <c r="JBJ141"/>
      <c r="JBK141"/>
      <c r="JBL141"/>
      <c r="JBM141"/>
      <c r="JBN141"/>
      <c r="JBO141"/>
      <c r="JBP141"/>
      <c r="JBQ141"/>
      <c r="JBR141"/>
      <c r="JBS141"/>
      <c r="JBT141"/>
      <c r="JBU141"/>
      <c r="JBV141"/>
      <c r="JBW141"/>
      <c r="JBX141"/>
      <c r="JBY141"/>
      <c r="JBZ141"/>
      <c r="JCA141"/>
      <c r="JCB141"/>
      <c r="JCC141"/>
      <c r="JCD141"/>
      <c r="JCE141"/>
      <c r="JCF141"/>
      <c r="JCG141"/>
      <c r="JCH141"/>
      <c r="JCI141"/>
      <c r="JCJ141"/>
      <c r="JCK141"/>
      <c r="JCL141"/>
      <c r="JCM141"/>
      <c r="JCN141"/>
      <c r="JCO141"/>
      <c r="JCP141"/>
      <c r="JCQ141"/>
      <c r="JCR141"/>
      <c r="JCS141"/>
      <c r="JCT141"/>
      <c r="JCU141"/>
      <c r="JCV141"/>
      <c r="JCW141"/>
      <c r="JCX141"/>
      <c r="JCY141"/>
      <c r="JCZ141"/>
      <c r="JDA141"/>
      <c r="JDB141"/>
      <c r="JDC141"/>
      <c r="JDD141"/>
      <c r="JDE141"/>
      <c r="JDF141"/>
      <c r="JDG141"/>
      <c r="JDH141"/>
      <c r="JDI141"/>
      <c r="JDJ141"/>
      <c r="JDK141"/>
      <c r="JDL141"/>
      <c r="JDM141"/>
      <c r="JDN141"/>
      <c r="JDO141"/>
      <c r="JDP141"/>
      <c r="JDQ141"/>
      <c r="JDR141"/>
      <c r="JDS141"/>
      <c r="JDT141"/>
      <c r="JDU141"/>
      <c r="JDV141"/>
      <c r="JDW141"/>
      <c r="JDX141"/>
      <c r="JDY141"/>
      <c r="JDZ141"/>
      <c r="JEA141"/>
      <c r="JEB141"/>
      <c r="JEC141"/>
      <c r="JED141"/>
      <c r="JEE141"/>
      <c r="JEF141"/>
      <c r="JEG141"/>
      <c r="JEH141"/>
      <c r="JEI141"/>
      <c r="JEJ141"/>
      <c r="JEK141"/>
      <c r="JEL141"/>
      <c r="JEM141"/>
      <c r="JEN141"/>
      <c r="JEO141"/>
      <c r="JEP141"/>
      <c r="JEQ141"/>
      <c r="JER141"/>
      <c r="JES141"/>
      <c r="JET141"/>
      <c r="JEU141"/>
      <c r="JEV141"/>
      <c r="JEW141"/>
      <c r="JEX141"/>
      <c r="JEY141"/>
      <c r="JEZ141"/>
      <c r="JFA141"/>
      <c r="JFB141"/>
      <c r="JFC141"/>
      <c r="JFD141"/>
      <c r="JFE141"/>
      <c r="JFF141"/>
      <c r="JFG141"/>
      <c r="JFH141"/>
      <c r="JFI141"/>
      <c r="JFJ141"/>
      <c r="JFK141"/>
      <c r="JFL141"/>
      <c r="JFM141"/>
      <c r="JFN141"/>
      <c r="JFO141"/>
      <c r="JFP141"/>
      <c r="JFQ141"/>
      <c r="JFR141"/>
      <c r="JFS141"/>
      <c r="JFT141"/>
      <c r="JFU141"/>
      <c r="JFV141"/>
      <c r="JFW141"/>
      <c r="JFX141"/>
      <c r="JFY141"/>
      <c r="JFZ141"/>
      <c r="JGA141"/>
      <c r="JGB141"/>
      <c r="JGC141"/>
      <c r="JGD141"/>
      <c r="JGE141"/>
      <c r="JGF141"/>
      <c r="JGG141"/>
      <c r="JGH141"/>
      <c r="JGI141"/>
      <c r="JGJ141"/>
      <c r="JGK141"/>
      <c r="JGL141"/>
      <c r="JGM141"/>
      <c r="JGN141"/>
      <c r="JGO141"/>
      <c r="JGP141"/>
      <c r="JGQ141"/>
      <c r="JGR141"/>
      <c r="JGS141"/>
      <c r="JGT141"/>
      <c r="JGU141"/>
      <c r="JGV141"/>
      <c r="JGW141"/>
      <c r="JGX141"/>
      <c r="JGY141"/>
      <c r="JGZ141"/>
      <c r="JHA141"/>
      <c r="JHB141"/>
      <c r="JHC141"/>
      <c r="JHD141"/>
      <c r="JHE141"/>
      <c r="JHF141"/>
      <c r="JHG141"/>
      <c r="JHH141"/>
      <c r="JHI141"/>
      <c r="JHJ141"/>
      <c r="JHK141"/>
      <c r="JHL141"/>
      <c r="JHM141"/>
      <c r="JHN141"/>
      <c r="JHO141"/>
      <c r="JHP141"/>
      <c r="JHQ141"/>
      <c r="JHR141"/>
      <c r="JHS141"/>
      <c r="JHT141"/>
      <c r="JHU141"/>
      <c r="JHV141"/>
      <c r="JHW141"/>
      <c r="JHX141"/>
      <c r="JHY141"/>
      <c r="JHZ141"/>
      <c r="JIA141"/>
      <c r="JIB141"/>
      <c r="JIC141"/>
      <c r="JID141"/>
      <c r="JIE141"/>
      <c r="JIF141"/>
      <c r="JIG141"/>
      <c r="JIH141"/>
      <c r="JII141"/>
      <c r="JIJ141"/>
      <c r="JIK141"/>
      <c r="JIL141"/>
      <c r="JIM141"/>
      <c r="JIN141"/>
      <c r="JIO141"/>
      <c r="JIP141"/>
      <c r="JIQ141"/>
      <c r="JIR141"/>
      <c r="JIS141"/>
      <c r="JIT141"/>
      <c r="JIU141"/>
      <c r="JIV141"/>
      <c r="JIW141"/>
      <c r="JIX141"/>
      <c r="JIY141"/>
      <c r="JIZ141"/>
      <c r="JJA141"/>
      <c r="JJB141"/>
      <c r="JJC141"/>
      <c r="JJD141"/>
      <c r="JJE141"/>
      <c r="JJF141"/>
      <c r="JJG141"/>
      <c r="JJH141"/>
      <c r="JJI141"/>
      <c r="JJJ141"/>
      <c r="JJK141"/>
      <c r="JJL141"/>
      <c r="JJM141"/>
      <c r="JJN141"/>
      <c r="JJO141"/>
      <c r="JJP141"/>
      <c r="JJQ141"/>
      <c r="JJR141"/>
      <c r="JJS141"/>
      <c r="JJT141"/>
      <c r="JJU141"/>
      <c r="JJV141"/>
      <c r="JJW141"/>
      <c r="JJX141"/>
      <c r="JJY141"/>
      <c r="JJZ141"/>
      <c r="JKA141"/>
      <c r="JKB141"/>
      <c r="JKC141"/>
      <c r="JKD141"/>
      <c r="JKE141"/>
      <c r="JKF141"/>
      <c r="JKG141"/>
      <c r="JKH141"/>
      <c r="JKI141"/>
      <c r="JKJ141"/>
      <c r="JKK141"/>
      <c r="JKL141"/>
      <c r="JKM141"/>
      <c r="JKN141"/>
      <c r="JKO141"/>
      <c r="JKP141"/>
      <c r="JKQ141"/>
      <c r="JKR141"/>
      <c r="JKS141"/>
      <c r="JKT141"/>
      <c r="JKU141"/>
      <c r="JKV141"/>
      <c r="JKW141"/>
      <c r="JKX141"/>
      <c r="JKY141"/>
      <c r="JKZ141"/>
      <c r="JLA141"/>
      <c r="JLB141"/>
      <c r="JLC141"/>
      <c r="JLD141"/>
      <c r="JLE141"/>
      <c r="JLF141"/>
      <c r="JLG141"/>
      <c r="JLH141"/>
      <c r="JLI141"/>
      <c r="JLJ141"/>
      <c r="JLK141"/>
      <c r="JLL141"/>
      <c r="JLM141"/>
      <c r="JLN141"/>
      <c r="JLO141"/>
      <c r="JLP141"/>
      <c r="JLQ141"/>
      <c r="JLR141"/>
      <c r="JLS141"/>
      <c r="JLT141"/>
      <c r="JLU141"/>
      <c r="JLV141"/>
      <c r="JLW141"/>
      <c r="JLX141"/>
      <c r="JLY141"/>
      <c r="JLZ141"/>
      <c r="JMA141"/>
      <c r="JMB141"/>
      <c r="JMC141"/>
      <c r="JMD141"/>
      <c r="JME141"/>
      <c r="JMF141"/>
      <c r="JMG141"/>
      <c r="JMH141"/>
      <c r="JMI141"/>
      <c r="JMJ141"/>
      <c r="JMK141"/>
      <c r="JML141"/>
      <c r="JMM141"/>
      <c r="JMN141"/>
      <c r="JMO141"/>
      <c r="JMP141"/>
      <c r="JMQ141"/>
      <c r="JMR141"/>
      <c r="JMS141"/>
      <c r="JMT141"/>
      <c r="JMU141"/>
      <c r="JMV141"/>
      <c r="JMW141"/>
      <c r="JMX141"/>
      <c r="JMY141"/>
      <c r="JMZ141"/>
      <c r="JNA141"/>
      <c r="JNB141"/>
      <c r="JNC141"/>
      <c r="JND141"/>
      <c r="JNE141"/>
      <c r="JNF141"/>
      <c r="JNG141"/>
      <c r="JNH141"/>
      <c r="JNI141"/>
      <c r="JNJ141"/>
      <c r="JNK141"/>
      <c r="JNL141"/>
      <c r="JNM141"/>
      <c r="JNN141"/>
      <c r="JNO141"/>
      <c r="JNP141"/>
      <c r="JNQ141"/>
      <c r="JNR141"/>
      <c r="JNS141"/>
      <c r="JNT141"/>
      <c r="JNU141"/>
      <c r="JNV141"/>
      <c r="JNW141"/>
      <c r="JNX141"/>
      <c r="JNY141"/>
      <c r="JNZ141"/>
      <c r="JOA141"/>
      <c r="JOB141"/>
      <c r="JOC141"/>
      <c r="JOD141"/>
      <c r="JOE141"/>
      <c r="JOF141"/>
      <c r="JOG141"/>
      <c r="JOH141"/>
      <c r="JOI141"/>
      <c r="JOJ141"/>
      <c r="JOK141"/>
      <c r="JOL141"/>
      <c r="JOM141"/>
      <c r="JON141"/>
      <c r="JOO141"/>
      <c r="JOP141"/>
      <c r="JOQ141"/>
      <c r="JOR141"/>
      <c r="JOS141"/>
      <c r="JOT141"/>
      <c r="JOU141"/>
      <c r="JOV141"/>
      <c r="JOW141"/>
      <c r="JOX141"/>
      <c r="JOY141"/>
      <c r="JOZ141"/>
      <c r="JPA141"/>
      <c r="JPB141"/>
      <c r="JPC141"/>
      <c r="JPD141"/>
      <c r="JPE141"/>
      <c r="JPF141"/>
      <c r="JPG141"/>
      <c r="JPH141"/>
      <c r="JPI141"/>
      <c r="JPJ141"/>
      <c r="JPK141"/>
      <c r="JPL141"/>
      <c r="JPM141"/>
      <c r="JPN141"/>
      <c r="JPO141"/>
      <c r="JPP141"/>
      <c r="JPQ141"/>
      <c r="JPR141"/>
      <c r="JPS141"/>
      <c r="JPT141"/>
      <c r="JPU141"/>
      <c r="JPV141"/>
      <c r="JPW141"/>
      <c r="JPX141"/>
      <c r="JPY141"/>
      <c r="JPZ141"/>
      <c r="JQA141"/>
      <c r="JQB141"/>
      <c r="JQC141"/>
      <c r="JQD141"/>
      <c r="JQE141"/>
      <c r="JQF141"/>
      <c r="JQG141"/>
      <c r="JQH141"/>
      <c r="JQI141"/>
      <c r="JQJ141"/>
      <c r="JQK141"/>
      <c r="JQL141"/>
      <c r="JQM141"/>
      <c r="JQN141"/>
      <c r="JQO141"/>
      <c r="JQP141"/>
      <c r="JQQ141"/>
      <c r="JQR141"/>
      <c r="JQS141"/>
      <c r="JQT141"/>
      <c r="JQU141"/>
      <c r="JQV141"/>
      <c r="JQW141"/>
      <c r="JQX141"/>
      <c r="JQY141"/>
      <c r="JQZ141"/>
      <c r="JRA141"/>
      <c r="JRB141"/>
      <c r="JRC141"/>
      <c r="JRD141"/>
      <c r="JRE141"/>
      <c r="JRF141"/>
      <c r="JRG141"/>
      <c r="JRH141"/>
      <c r="JRI141"/>
      <c r="JRJ141"/>
      <c r="JRK141"/>
      <c r="JRL141"/>
      <c r="JRM141"/>
      <c r="JRN141"/>
      <c r="JRO141"/>
      <c r="JRP141"/>
      <c r="JRQ141"/>
      <c r="JRR141"/>
      <c r="JRS141"/>
      <c r="JRT141"/>
      <c r="JRU141"/>
      <c r="JRV141"/>
      <c r="JRW141"/>
      <c r="JRX141"/>
      <c r="JRY141"/>
      <c r="JRZ141"/>
      <c r="JSA141"/>
      <c r="JSB141"/>
      <c r="JSC141"/>
      <c r="JSD141"/>
      <c r="JSE141"/>
      <c r="JSF141"/>
      <c r="JSG141"/>
      <c r="JSH141"/>
      <c r="JSI141"/>
      <c r="JSJ141"/>
      <c r="JSK141"/>
      <c r="JSL141"/>
      <c r="JSM141"/>
      <c r="JSN141"/>
      <c r="JSO141"/>
      <c r="JSP141"/>
      <c r="JSQ141"/>
      <c r="JSR141"/>
      <c r="JSS141"/>
      <c r="JST141"/>
      <c r="JSU141"/>
      <c r="JSV141"/>
      <c r="JSW141"/>
      <c r="JSX141"/>
      <c r="JSY141"/>
      <c r="JSZ141"/>
      <c r="JTA141"/>
      <c r="JTB141"/>
      <c r="JTC141"/>
      <c r="JTD141"/>
      <c r="JTE141"/>
      <c r="JTF141"/>
      <c r="JTG141"/>
      <c r="JTH141"/>
      <c r="JTI141"/>
      <c r="JTJ141"/>
      <c r="JTK141"/>
      <c r="JTL141"/>
      <c r="JTM141"/>
      <c r="JTN141"/>
      <c r="JTO141"/>
      <c r="JTP141"/>
      <c r="JTQ141"/>
      <c r="JTR141"/>
      <c r="JTS141"/>
      <c r="JTT141"/>
      <c r="JTU141"/>
      <c r="JTV141"/>
      <c r="JTW141"/>
      <c r="JTX141"/>
      <c r="JTY141"/>
      <c r="JTZ141"/>
      <c r="JUA141"/>
      <c r="JUB141"/>
      <c r="JUC141"/>
      <c r="JUD141"/>
      <c r="JUE141"/>
      <c r="JUF141"/>
      <c r="JUG141"/>
      <c r="JUH141"/>
      <c r="JUI141"/>
      <c r="JUJ141"/>
      <c r="JUK141"/>
      <c r="JUL141"/>
      <c r="JUM141"/>
      <c r="JUN141"/>
      <c r="JUO141"/>
      <c r="JUP141"/>
      <c r="JUQ141"/>
      <c r="JUR141"/>
      <c r="JUS141"/>
      <c r="JUT141"/>
      <c r="JUU141"/>
      <c r="JUV141"/>
      <c r="JUW141"/>
      <c r="JUX141"/>
      <c r="JUY141"/>
      <c r="JUZ141"/>
      <c r="JVA141"/>
      <c r="JVB141"/>
      <c r="JVC141"/>
      <c r="JVD141"/>
      <c r="JVE141"/>
      <c r="JVF141"/>
      <c r="JVG141"/>
      <c r="JVH141"/>
      <c r="JVI141"/>
      <c r="JVJ141"/>
      <c r="JVK141"/>
      <c r="JVL141"/>
      <c r="JVM141"/>
      <c r="JVN141"/>
      <c r="JVO141"/>
      <c r="JVP141"/>
      <c r="JVQ141"/>
      <c r="JVR141"/>
      <c r="JVS141"/>
      <c r="JVT141"/>
      <c r="JVU141"/>
      <c r="JVV141"/>
      <c r="JVW141"/>
      <c r="JVX141"/>
      <c r="JVY141"/>
      <c r="JVZ141"/>
      <c r="JWA141"/>
      <c r="JWB141"/>
      <c r="JWC141"/>
      <c r="JWD141"/>
      <c r="JWE141"/>
      <c r="JWF141"/>
      <c r="JWG141"/>
      <c r="JWH141"/>
      <c r="JWI141"/>
      <c r="JWJ141"/>
      <c r="JWK141"/>
      <c r="JWL141"/>
      <c r="JWM141"/>
      <c r="JWN141"/>
      <c r="JWO141"/>
      <c r="JWP141"/>
      <c r="JWQ141"/>
      <c r="JWR141"/>
      <c r="JWS141"/>
      <c r="JWT141"/>
      <c r="JWU141"/>
      <c r="JWV141"/>
      <c r="JWW141"/>
      <c r="JWX141"/>
      <c r="JWY141"/>
      <c r="JWZ141"/>
      <c r="JXA141"/>
      <c r="JXB141"/>
      <c r="JXC141"/>
      <c r="JXD141"/>
      <c r="JXE141"/>
      <c r="JXF141"/>
      <c r="JXG141"/>
      <c r="JXH141"/>
      <c r="JXI141"/>
      <c r="JXJ141"/>
      <c r="JXK141"/>
      <c r="JXL141"/>
      <c r="JXM141"/>
      <c r="JXN141"/>
      <c r="JXO141"/>
      <c r="JXP141"/>
      <c r="JXQ141"/>
      <c r="JXR141"/>
      <c r="JXS141"/>
      <c r="JXT141"/>
      <c r="JXU141"/>
      <c r="JXV141"/>
      <c r="JXW141"/>
      <c r="JXX141"/>
      <c r="JXY141"/>
      <c r="JXZ141"/>
      <c r="JYA141"/>
      <c r="JYB141"/>
      <c r="JYC141"/>
      <c r="JYD141"/>
      <c r="JYE141"/>
      <c r="JYF141"/>
      <c r="JYG141"/>
      <c r="JYH141"/>
      <c r="JYI141"/>
      <c r="JYJ141"/>
      <c r="JYK141"/>
      <c r="JYL141"/>
      <c r="JYM141"/>
      <c r="JYN141"/>
      <c r="JYO141"/>
      <c r="JYP141"/>
      <c r="JYQ141"/>
      <c r="JYR141"/>
      <c r="JYS141"/>
      <c r="JYT141"/>
      <c r="JYU141"/>
      <c r="JYV141"/>
      <c r="JYW141"/>
      <c r="JYX141"/>
      <c r="JYY141"/>
      <c r="JYZ141"/>
      <c r="JZA141"/>
      <c r="JZB141"/>
      <c r="JZC141"/>
      <c r="JZD141"/>
      <c r="JZE141"/>
      <c r="JZF141"/>
      <c r="JZG141"/>
      <c r="JZH141"/>
      <c r="JZI141"/>
      <c r="JZJ141"/>
      <c r="JZK141"/>
      <c r="JZL141"/>
      <c r="JZM141"/>
      <c r="JZN141"/>
      <c r="JZO141"/>
      <c r="JZP141"/>
      <c r="JZQ141"/>
      <c r="JZR141"/>
      <c r="JZS141"/>
      <c r="JZT141"/>
      <c r="JZU141"/>
      <c r="JZV141"/>
      <c r="JZW141"/>
      <c r="JZX141"/>
      <c r="JZY141"/>
      <c r="JZZ141"/>
      <c r="KAA141"/>
      <c r="KAB141"/>
      <c r="KAC141"/>
      <c r="KAD141"/>
      <c r="KAE141"/>
      <c r="KAF141"/>
      <c r="KAG141"/>
      <c r="KAH141"/>
      <c r="KAI141"/>
      <c r="KAJ141"/>
      <c r="KAK141"/>
      <c r="KAL141"/>
      <c r="KAM141"/>
      <c r="KAN141"/>
      <c r="KAO141"/>
      <c r="KAP141"/>
      <c r="KAQ141"/>
      <c r="KAR141"/>
      <c r="KAS141"/>
      <c r="KAT141"/>
      <c r="KAU141"/>
      <c r="KAV141"/>
      <c r="KAW141"/>
      <c r="KAX141"/>
      <c r="KAY141"/>
      <c r="KAZ141"/>
      <c r="KBA141"/>
      <c r="KBB141"/>
      <c r="KBC141"/>
      <c r="KBD141"/>
      <c r="KBE141"/>
      <c r="KBF141"/>
      <c r="KBG141"/>
      <c r="KBH141"/>
      <c r="KBI141"/>
      <c r="KBJ141"/>
      <c r="KBK141"/>
      <c r="KBL141"/>
      <c r="KBM141"/>
      <c r="KBN141"/>
      <c r="KBO141"/>
      <c r="KBP141"/>
      <c r="KBQ141"/>
      <c r="KBR141"/>
      <c r="KBS141"/>
      <c r="KBT141"/>
      <c r="KBU141"/>
      <c r="KBV141"/>
      <c r="KBW141"/>
      <c r="KBX141"/>
      <c r="KBY141"/>
      <c r="KBZ141"/>
      <c r="KCA141"/>
      <c r="KCB141"/>
      <c r="KCC141"/>
      <c r="KCD141"/>
      <c r="KCE141"/>
      <c r="KCF141"/>
      <c r="KCG141"/>
      <c r="KCH141"/>
      <c r="KCI141"/>
      <c r="KCJ141"/>
      <c r="KCK141"/>
      <c r="KCL141"/>
      <c r="KCM141"/>
      <c r="KCN141"/>
      <c r="KCO141"/>
      <c r="KCP141"/>
      <c r="KCQ141"/>
      <c r="KCR141"/>
      <c r="KCS141"/>
      <c r="KCT141"/>
      <c r="KCU141"/>
      <c r="KCV141"/>
      <c r="KCW141"/>
      <c r="KCX141"/>
      <c r="KCY141"/>
      <c r="KCZ141"/>
      <c r="KDA141"/>
      <c r="KDB141"/>
      <c r="KDC141"/>
      <c r="KDD141"/>
      <c r="KDE141"/>
      <c r="KDF141"/>
      <c r="KDG141"/>
      <c r="KDH141"/>
      <c r="KDI141"/>
      <c r="KDJ141"/>
      <c r="KDK141"/>
      <c r="KDL141"/>
      <c r="KDM141"/>
      <c r="KDN141"/>
      <c r="KDO141"/>
      <c r="KDP141"/>
      <c r="KDQ141"/>
      <c r="KDR141"/>
      <c r="KDS141"/>
      <c r="KDT141"/>
      <c r="KDU141"/>
      <c r="KDV141"/>
      <c r="KDW141"/>
      <c r="KDX141"/>
      <c r="KDY141"/>
      <c r="KDZ141"/>
      <c r="KEA141"/>
      <c r="KEB141"/>
      <c r="KEC141"/>
      <c r="KED141"/>
      <c r="KEE141"/>
      <c r="KEF141"/>
      <c r="KEG141"/>
      <c r="KEH141"/>
      <c r="KEI141"/>
      <c r="KEJ141"/>
      <c r="KEK141"/>
      <c r="KEL141"/>
      <c r="KEM141"/>
      <c r="KEN141"/>
      <c r="KEO141"/>
      <c r="KEP141"/>
      <c r="KEQ141"/>
      <c r="KER141"/>
      <c r="KES141"/>
      <c r="KET141"/>
      <c r="KEU141"/>
      <c r="KEV141"/>
      <c r="KEW141"/>
      <c r="KEX141"/>
      <c r="KEY141"/>
      <c r="KEZ141"/>
      <c r="KFA141"/>
      <c r="KFB141"/>
      <c r="KFC141"/>
      <c r="KFD141"/>
      <c r="KFE141"/>
      <c r="KFF141"/>
      <c r="KFG141"/>
      <c r="KFH141"/>
      <c r="KFI141"/>
      <c r="KFJ141"/>
      <c r="KFK141"/>
      <c r="KFL141"/>
      <c r="KFM141"/>
      <c r="KFN141"/>
      <c r="KFO141"/>
      <c r="KFP141"/>
      <c r="KFQ141"/>
      <c r="KFR141"/>
      <c r="KFS141"/>
      <c r="KFT141"/>
      <c r="KFU141"/>
      <c r="KFV141"/>
      <c r="KFW141"/>
      <c r="KFX141"/>
      <c r="KFY141"/>
      <c r="KFZ141"/>
      <c r="KGA141"/>
      <c r="KGB141"/>
      <c r="KGC141"/>
      <c r="KGD141"/>
      <c r="KGE141"/>
      <c r="KGF141"/>
      <c r="KGG141"/>
      <c r="KGH141"/>
      <c r="KGI141"/>
      <c r="KGJ141"/>
      <c r="KGK141"/>
      <c r="KGL141"/>
      <c r="KGM141"/>
      <c r="KGN141"/>
      <c r="KGO141"/>
      <c r="KGP141"/>
      <c r="KGQ141"/>
      <c r="KGR141"/>
      <c r="KGS141"/>
      <c r="KGT141"/>
      <c r="KGU141"/>
      <c r="KGV141"/>
      <c r="KGW141"/>
      <c r="KGX141"/>
      <c r="KGY141"/>
      <c r="KGZ141"/>
      <c r="KHA141"/>
      <c r="KHB141"/>
      <c r="KHC141"/>
      <c r="KHD141"/>
      <c r="KHE141"/>
      <c r="KHF141"/>
      <c r="KHG141"/>
      <c r="KHH141"/>
      <c r="KHI141"/>
      <c r="KHJ141"/>
      <c r="KHK141"/>
      <c r="KHL141"/>
      <c r="KHM141"/>
      <c r="KHN141"/>
      <c r="KHO141"/>
      <c r="KHP141"/>
      <c r="KHQ141"/>
      <c r="KHR141"/>
      <c r="KHS141"/>
      <c r="KHT141"/>
      <c r="KHU141"/>
      <c r="KHV141"/>
      <c r="KHW141"/>
      <c r="KHX141"/>
      <c r="KHY141"/>
      <c r="KHZ141"/>
      <c r="KIA141"/>
      <c r="KIB141"/>
      <c r="KIC141"/>
      <c r="KID141"/>
      <c r="KIE141"/>
      <c r="KIF141"/>
      <c r="KIG141"/>
      <c r="KIH141"/>
      <c r="KII141"/>
      <c r="KIJ141"/>
      <c r="KIK141"/>
      <c r="KIL141"/>
      <c r="KIM141"/>
      <c r="KIN141"/>
      <c r="KIO141"/>
      <c r="KIP141"/>
      <c r="KIQ141"/>
      <c r="KIR141"/>
      <c r="KIS141"/>
      <c r="KIT141"/>
      <c r="KIU141"/>
      <c r="KIV141"/>
      <c r="KIW141"/>
      <c r="KIX141"/>
      <c r="KIY141"/>
      <c r="KIZ141"/>
      <c r="KJA141"/>
      <c r="KJB141"/>
      <c r="KJC141"/>
      <c r="KJD141"/>
      <c r="KJE141"/>
      <c r="KJF141"/>
      <c r="KJG141"/>
      <c r="KJH141"/>
      <c r="KJI141"/>
      <c r="KJJ141"/>
      <c r="KJK141"/>
      <c r="KJL141"/>
      <c r="KJM141"/>
      <c r="KJN141"/>
      <c r="KJO141"/>
      <c r="KJP141"/>
      <c r="KJQ141"/>
      <c r="KJR141"/>
      <c r="KJS141"/>
      <c r="KJT141"/>
      <c r="KJU141"/>
      <c r="KJV141"/>
      <c r="KJW141"/>
      <c r="KJX141"/>
      <c r="KJY141"/>
      <c r="KJZ141"/>
      <c r="KKA141"/>
      <c r="KKB141"/>
      <c r="KKC141"/>
      <c r="KKD141"/>
      <c r="KKE141"/>
      <c r="KKF141"/>
      <c r="KKG141"/>
      <c r="KKH141"/>
      <c r="KKI141"/>
      <c r="KKJ141"/>
      <c r="KKK141"/>
      <c r="KKL141"/>
      <c r="KKM141"/>
      <c r="KKN141"/>
      <c r="KKO141"/>
      <c r="KKP141"/>
      <c r="KKQ141"/>
      <c r="KKR141"/>
      <c r="KKS141"/>
      <c r="KKT141"/>
      <c r="KKU141"/>
      <c r="KKV141"/>
      <c r="KKW141"/>
      <c r="KKX141"/>
      <c r="KKY141"/>
      <c r="KKZ141"/>
      <c r="KLA141"/>
      <c r="KLB141"/>
      <c r="KLC141"/>
      <c r="KLD141"/>
      <c r="KLE141"/>
      <c r="KLF141"/>
      <c r="KLG141"/>
      <c r="KLH141"/>
      <c r="KLI141"/>
      <c r="KLJ141"/>
      <c r="KLK141"/>
      <c r="KLL141"/>
      <c r="KLM141"/>
      <c r="KLN141"/>
      <c r="KLO141"/>
      <c r="KLP141"/>
      <c r="KLQ141"/>
      <c r="KLR141"/>
      <c r="KLS141"/>
      <c r="KLT141"/>
      <c r="KLU141"/>
      <c r="KLV141"/>
      <c r="KLW141"/>
      <c r="KLX141"/>
      <c r="KLY141"/>
      <c r="KLZ141"/>
      <c r="KMA141"/>
      <c r="KMB141"/>
      <c r="KMC141"/>
      <c r="KMD141"/>
      <c r="KME141"/>
      <c r="KMF141"/>
      <c r="KMG141"/>
      <c r="KMH141"/>
      <c r="KMI141"/>
      <c r="KMJ141"/>
      <c r="KMK141"/>
      <c r="KML141"/>
      <c r="KMM141"/>
      <c r="KMN141"/>
      <c r="KMO141"/>
      <c r="KMP141"/>
      <c r="KMQ141"/>
      <c r="KMR141"/>
      <c r="KMS141"/>
      <c r="KMT141"/>
      <c r="KMU141"/>
      <c r="KMV141"/>
      <c r="KMW141"/>
      <c r="KMX141"/>
      <c r="KMY141"/>
      <c r="KMZ141"/>
      <c r="KNA141"/>
      <c r="KNB141"/>
      <c r="KNC141"/>
      <c r="KND141"/>
      <c r="KNE141"/>
      <c r="KNF141"/>
      <c r="KNG141"/>
      <c r="KNH141"/>
      <c r="KNI141"/>
      <c r="KNJ141"/>
      <c r="KNK141"/>
      <c r="KNL141"/>
      <c r="KNM141"/>
      <c r="KNN141"/>
      <c r="KNO141"/>
      <c r="KNP141"/>
      <c r="KNQ141"/>
      <c r="KNR141"/>
      <c r="KNS141"/>
      <c r="KNT141"/>
      <c r="KNU141"/>
      <c r="KNV141"/>
      <c r="KNW141"/>
      <c r="KNX141"/>
      <c r="KNY141"/>
      <c r="KNZ141"/>
      <c r="KOA141"/>
      <c r="KOB141"/>
      <c r="KOC141"/>
      <c r="KOD141"/>
      <c r="KOE141"/>
      <c r="KOF141"/>
      <c r="KOG141"/>
      <c r="KOH141"/>
      <c r="KOI141"/>
      <c r="KOJ141"/>
      <c r="KOK141"/>
      <c r="KOL141"/>
      <c r="KOM141"/>
      <c r="KON141"/>
      <c r="KOO141"/>
      <c r="KOP141"/>
      <c r="KOQ141"/>
      <c r="KOR141"/>
      <c r="KOS141"/>
      <c r="KOT141"/>
      <c r="KOU141"/>
      <c r="KOV141"/>
      <c r="KOW141"/>
      <c r="KOX141"/>
      <c r="KOY141"/>
      <c r="KOZ141"/>
      <c r="KPA141"/>
      <c r="KPB141"/>
      <c r="KPC141"/>
      <c r="KPD141"/>
      <c r="KPE141"/>
      <c r="KPF141"/>
      <c r="KPG141"/>
      <c r="KPH141"/>
      <c r="KPI141"/>
      <c r="KPJ141"/>
      <c r="KPK141"/>
      <c r="KPL141"/>
      <c r="KPM141"/>
      <c r="KPN141"/>
      <c r="KPO141"/>
      <c r="KPP141"/>
      <c r="KPQ141"/>
      <c r="KPR141"/>
      <c r="KPS141"/>
      <c r="KPT141"/>
      <c r="KPU141"/>
      <c r="KPV141"/>
      <c r="KPW141"/>
      <c r="KPX141"/>
      <c r="KPY141"/>
      <c r="KPZ141"/>
      <c r="KQA141"/>
      <c r="KQB141"/>
      <c r="KQC141"/>
      <c r="KQD141"/>
      <c r="KQE141"/>
      <c r="KQF141"/>
      <c r="KQG141"/>
      <c r="KQH141"/>
      <c r="KQI141"/>
      <c r="KQJ141"/>
      <c r="KQK141"/>
      <c r="KQL141"/>
      <c r="KQM141"/>
      <c r="KQN141"/>
      <c r="KQO141"/>
      <c r="KQP141"/>
      <c r="KQQ141"/>
      <c r="KQR141"/>
      <c r="KQS141"/>
      <c r="KQT141"/>
      <c r="KQU141"/>
      <c r="KQV141"/>
      <c r="KQW141"/>
      <c r="KQX141"/>
      <c r="KQY141"/>
      <c r="KQZ141"/>
      <c r="KRA141"/>
      <c r="KRB141"/>
      <c r="KRC141"/>
      <c r="KRD141"/>
      <c r="KRE141"/>
      <c r="KRF141"/>
      <c r="KRG141"/>
      <c r="KRH141"/>
      <c r="KRI141"/>
      <c r="KRJ141"/>
      <c r="KRK141"/>
      <c r="KRL141"/>
      <c r="KRM141"/>
      <c r="KRN141"/>
      <c r="KRO141"/>
      <c r="KRP141"/>
      <c r="KRQ141"/>
      <c r="KRR141"/>
      <c r="KRS141"/>
      <c r="KRT141"/>
      <c r="KRU141"/>
      <c r="KRV141"/>
      <c r="KRW141"/>
      <c r="KRX141"/>
      <c r="KRY141"/>
      <c r="KRZ141"/>
      <c r="KSA141"/>
      <c r="KSB141"/>
      <c r="KSC141"/>
      <c r="KSD141"/>
      <c r="KSE141"/>
      <c r="KSF141"/>
      <c r="KSG141"/>
      <c r="KSH141"/>
      <c r="KSI141"/>
      <c r="KSJ141"/>
      <c r="KSK141"/>
      <c r="KSL141"/>
      <c r="KSM141"/>
      <c r="KSN141"/>
      <c r="KSO141"/>
      <c r="KSP141"/>
      <c r="KSQ141"/>
      <c r="KSR141"/>
      <c r="KSS141"/>
      <c r="KST141"/>
      <c r="KSU141"/>
      <c r="KSV141"/>
      <c r="KSW141"/>
      <c r="KSX141"/>
      <c r="KSY141"/>
      <c r="KSZ141"/>
      <c r="KTA141"/>
      <c r="KTB141"/>
      <c r="KTC141"/>
      <c r="KTD141"/>
      <c r="KTE141"/>
      <c r="KTF141"/>
      <c r="KTG141"/>
      <c r="KTH141"/>
      <c r="KTI141"/>
      <c r="KTJ141"/>
      <c r="KTK141"/>
      <c r="KTL141"/>
      <c r="KTM141"/>
      <c r="KTN141"/>
      <c r="KTO141"/>
      <c r="KTP141"/>
      <c r="KTQ141"/>
      <c r="KTR141"/>
      <c r="KTS141"/>
      <c r="KTT141"/>
      <c r="KTU141"/>
      <c r="KTV141"/>
      <c r="KTW141"/>
      <c r="KTX141"/>
      <c r="KTY141"/>
      <c r="KTZ141"/>
      <c r="KUA141"/>
      <c r="KUB141"/>
      <c r="KUC141"/>
      <c r="KUD141"/>
      <c r="KUE141"/>
      <c r="KUF141"/>
      <c r="KUG141"/>
      <c r="KUH141"/>
      <c r="KUI141"/>
      <c r="KUJ141"/>
      <c r="KUK141"/>
      <c r="KUL141"/>
      <c r="KUM141"/>
      <c r="KUN141"/>
      <c r="KUO141"/>
      <c r="KUP141"/>
      <c r="KUQ141"/>
      <c r="KUR141"/>
      <c r="KUS141"/>
      <c r="KUT141"/>
      <c r="KUU141"/>
      <c r="KUV141"/>
      <c r="KUW141"/>
      <c r="KUX141"/>
      <c r="KUY141"/>
      <c r="KUZ141"/>
      <c r="KVA141"/>
      <c r="KVB141"/>
      <c r="KVC141"/>
      <c r="KVD141"/>
      <c r="KVE141"/>
      <c r="KVF141"/>
      <c r="KVG141"/>
      <c r="KVH141"/>
      <c r="KVI141"/>
      <c r="KVJ141"/>
      <c r="KVK141"/>
      <c r="KVL141"/>
      <c r="KVM141"/>
      <c r="KVN141"/>
      <c r="KVO141"/>
      <c r="KVP141"/>
      <c r="KVQ141"/>
      <c r="KVR141"/>
      <c r="KVS141"/>
      <c r="KVT141"/>
      <c r="KVU141"/>
      <c r="KVV141"/>
      <c r="KVW141"/>
      <c r="KVX141"/>
      <c r="KVY141"/>
      <c r="KVZ141"/>
      <c r="KWA141"/>
      <c r="KWB141"/>
      <c r="KWC141"/>
      <c r="KWD141"/>
      <c r="KWE141"/>
      <c r="KWF141"/>
      <c r="KWG141"/>
      <c r="KWH141"/>
      <c r="KWI141"/>
      <c r="KWJ141"/>
      <c r="KWK141"/>
      <c r="KWL141"/>
      <c r="KWM141"/>
      <c r="KWN141"/>
      <c r="KWO141"/>
      <c r="KWP141"/>
      <c r="KWQ141"/>
      <c r="KWR141"/>
      <c r="KWS141"/>
      <c r="KWT141"/>
      <c r="KWU141"/>
      <c r="KWV141"/>
      <c r="KWW141"/>
      <c r="KWX141"/>
      <c r="KWY141"/>
      <c r="KWZ141"/>
      <c r="KXA141"/>
      <c r="KXB141"/>
      <c r="KXC141"/>
      <c r="KXD141"/>
      <c r="KXE141"/>
      <c r="KXF141"/>
      <c r="KXG141"/>
      <c r="KXH141"/>
      <c r="KXI141"/>
      <c r="KXJ141"/>
      <c r="KXK141"/>
      <c r="KXL141"/>
      <c r="KXM141"/>
      <c r="KXN141"/>
      <c r="KXO141"/>
      <c r="KXP141"/>
      <c r="KXQ141"/>
      <c r="KXR141"/>
      <c r="KXS141"/>
      <c r="KXT141"/>
      <c r="KXU141"/>
      <c r="KXV141"/>
      <c r="KXW141"/>
      <c r="KXX141"/>
      <c r="KXY141"/>
      <c r="KXZ141"/>
      <c r="KYA141"/>
      <c r="KYB141"/>
      <c r="KYC141"/>
      <c r="KYD141"/>
      <c r="KYE141"/>
      <c r="KYF141"/>
      <c r="KYG141"/>
      <c r="KYH141"/>
      <c r="KYI141"/>
      <c r="KYJ141"/>
      <c r="KYK141"/>
      <c r="KYL141"/>
      <c r="KYM141"/>
      <c r="KYN141"/>
      <c r="KYO141"/>
      <c r="KYP141"/>
      <c r="KYQ141"/>
      <c r="KYR141"/>
      <c r="KYS141"/>
      <c r="KYT141"/>
      <c r="KYU141"/>
      <c r="KYV141"/>
      <c r="KYW141"/>
      <c r="KYX141"/>
      <c r="KYY141"/>
      <c r="KYZ141"/>
      <c r="KZA141"/>
      <c r="KZB141"/>
      <c r="KZC141"/>
      <c r="KZD141"/>
      <c r="KZE141"/>
      <c r="KZF141"/>
      <c r="KZG141"/>
      <c r="KZH141"/>
      <c r="KZI141"/>
      <c r="KZJ141"/>
      <c r="KZK141"/>
      <c r="KZL141"/>
      <c r="KZM141"/>
      <c r="KZN141"/>
      <c r="KZO141"/>
      <c r="KZP141"/>
      <c r="KZQ141"/>
      <c r="KZR141"/>
      <c r="KZS141"/>
      <c r="KZT141"/>
      <c r="KZU141"/>
      <c r="KZV141"/>
      <c r="KZW141"/>
      <c r="KZX141"/>
      <c r="KZY141"/>
      <c r="KZZ141"/>
      <c r="LAA141"/>
      <c r="LAB141"/>
      <c r="LAC141"/>
      <c r="LAD141"/>
      <c r="LAE141"/>
      <c r="LAF141"/>
      <c r="LAG141"/>
      <c r="LAH141"/>
      <c r="LAI141"/>
      <c r="LAJ141"/>
      <c r="LAK141"/>
      <c r="LAL141"/>
      <c r="LAM141"/>
      <c r="LAN141"/>
      <c r="LAO141"/>
      <c r="LAP141"/>
      <c r="LAQ141"/>
      <c r="LAR141"/>
      <c r="LAS141"/>
      <c r="LAT141"/>
      <c r="LAU141"/>
      <c r="LAV141"/>
      <c r="LAW141"/>
      <c r="LAX141"/>
      <c r="LAY141"/>
      <c r="LAZ141"/>
      <c r="LBA141"/>
      <c r="LBB141"/>
      <c r="LBC141"/>
      <c r="LBD141"/>
      <c r="LBE141"/>
      <c r="LBF141"/>
      <c r="LBG141"/>
      <c r="LBH141"/>
      <c r="LBI141"/>
      <c r="LBJ141"/>
      <c r="LBK141"/>
      <c r="LBL141"/>
      <c r="LBM141"/>
      <c r="LBN141"/>
      <c r="LBO141"/>
      <c r="LBP141"/>
      <c r="LBQ141"/>
      <c r="LBR141"/>
      <c r="LBS141"/>
      <c r="LBT141"/>
      <c r="LBU141"/>
      <c r="LBV141"/>
      <c r="LBW141"/>
      <c r="LBX141"/>
      <c r="LBY141"/>
      <c r="LBZ141"/>
      <c r="LCA141"/>
      <c r="LCB141"/>
      <c r="LCC141"/>
      <c r="LCD141"/>
      <c r="LCE141"/>
      <c r="LCF141"/>
      <c r="LCG141"/>
      <c r="LCH141"/>
      <c r="LCI141"/>
      <c r="LCJ141"/>
      <c r="LCK141"/>
      <c r="LCL141"/>
      <c r="LCM141"/>
      <c r="LCN141"/>
      <c r="LCO141"/>
      <c r="LCP141"/>
      <c r="LCQ141"/>
      <c r="LCR141"/>
      <c r="LCS141"/>
      <c r="LCT141"/>
      <c r="LCU141"/>
      <c r="LCV141"/>
      <c r="LCW141"/>
      <c r="LCX141"/>
      <c r="LCY141"/>
      <c r="LCZ141"/>
      <c r="LDA141"/>
      <c r="LDB141"/>
      <c r="LDC141"/>
      <c r="LDD141"/>
      <c r="LDE141"/>
      <c r="LDF141"/>
      <c r="LDG141"/>
      <c r="LDH141"/>
      <c r="LDI141"/>
      <c r="LDJ141"/>
      <c r="LDK141"/>
      <c r="LDL141"/>
      <c r="LDM141"/>
      <c r="LDN141"/>
      <c r="LDO141"/>
      <c r="LDP141"/>
      <c r="LDQ141"/>
      <c r="LDR141"/>
      <c r="LDS141"/>
      <c r="LDT141"/>
      <c r="LDU141"/>
      <c r="LDV141"/>
      <c r="LDW141"/>
      <c r="LDX141"/>
      <c r="LDY141"/>
      <c r="LDZ141"/>
      <c r="LEA141"/>
      <c r="LEB141"/>
      <c r="LEC141"/>
      <c r="LED141"/>
      <c r="LEE141"/>
      <c r="LEF141"/>
      <c r="LEG141"/>
      <c r="LEH141"/>
      <c r="LEI141"/>
      <c r="LEJ141"/>
      <c r="LEK141"/>
      <c r="LEL141"/>
      <c r="LEM141"/>
      <c r="LEN141"/>
      <c r="LEO141"/>
      <c r="LEP141"/>
      <c r="LEQ141"/>
      <c r="LER141"/>
      <c r="LES141"/>
      <c r="LET141"/>
      <c r="LEU141"/>
      <c r="LEV141"/>
      <c r="LEW141"/>
      <c r="LEX141"/>
      <c r="LEY141"/>
      <c r="LEZ141"/>
      <c r="LFA141"/>
      <c r="LFB141"/>
      <c r="LFC141"/>
      <c r="LFD141"/>
      <c r="LFE141"/>
      <c r="LFF141"/>
      <c r="LFG141"/>
      <c r="LFH141"/>
      <c r="LFI141"/>
      <c r="LFJ141"/>
      <c r="LFK141"/>
      <c r="LFL141"/>
      <c r="LFM141"/>
      <c r="LFN141"/>
      <c r="LFO141"/>
      <c r="LFP141"/>
      <c r="LFQ141"/>
      <c r="LFR141"/>
      <c r="LFS141"/>
      <c r="LFT141"/>
      <c r="LFU141"/>
      <c r="LFV141"/>
      <c r="LFW141"/>
      <c r="LFX141"/>
      <c r="LFY141"/>
      <c r="LFZ141"/>
      <c r="LGA141"/>
      <c r="LGB141"/>
      <c r="LGC141"/>
      <c r="LGD141"/>
      <c r="LGE141"/>
      <c r="LGF141"/>
      <c r="LGG141"/>
      <c r="LGH141"/>
      <c r="LGI141"/>
      <c r="LGJ141"/>
      <c r="LGK141"/>
      <c r="LGL141"/>
      <c r="LGM141"/>
      <c r="LGN141"/>
      <c r="LGO141"/>
      <c r="LGP141"/>
      <c r="LGQ141"/>
      <c r="LGR141"/>
      <c r="LGS141"/>
      <c r="LGT141"/>
      <c r="LGU141"/>
      <c r="LGV141"/>
      <c r="LGW141"/>
      <c r="LGX141"/>
      <c r="LGY141"/>
      <c r="LGZ141"/>
      <c r="LHA141"/>
      <c r="LHB141"/>
      <c r="LHC141"/>
      <c r="LHD141"/>
      <c r="LHE141"/>
      <c r="LHF141"/>
      <c r="LHG141"/>
      <c r="LHH141"/>
      <c r="LHI141"/>
      <c r="LHJ141"/>
      <c r="LHK141"/>
      <c r="LHL141"/>
      <c r="LHM141"/>
      <c r="LHN141"/>
      <c r="LHO141"/>
      <c r="LHP141"/>
      <c r="LHQ141"/>
      <c r="LHR141"/>
      <c r="LHS141"/>
      <c r="LHT141"/>
      <c r="LHU141"/>
      <c r="LHV141"/>
      <c r="LHW141"/>
      <c r="LHX141"/>
      <c r="LHY141"/>
      <c r="LHZ141"/>
      <c r="LIA141"/>
      <c r="LIB141"/>
      <c r="LIC141"/>
      <c r="LID141"/>
      <c r="LIE141"/>
      <c r="LIF141"/>
      <c r="LIG141"/>
      <c r="LIH141"/>
      <c r="LII141"/>
      <c r="LIJ141"/>
      <c r="LIK141"/>
      <c r="LIL141"/>
      <c r="LIM141"/>
      <c r="LIN141"/>
      <c r="LIO141"/>
      <c r="LIP141"/>
      <c r="LIQ141"/>
      <c r="LIR141"/>
      <c r="LIS141"/>
      <c r="LIT141"/>
      <c r="LIU141"/>
      <c r="LIV141"/>
      <c r="LIW141"/>
      <c r="LIX141"/>
      <c r="LIY141"/>
      <c r="LIZ141"/>
      <c r="LJA141"/>
      <c r="LJB141"/>
      <c r="LJC141"/>
      <c r="LJD141"/>
      <c r="LJE141"/>
      <c r="LJF141"/>
      <c r="LJG141"/>
      <c r="LJH141"/>
      <c r="LJI141"/>
      <c r="LJJ141"/>
      <c r="LJK141"/>
      <c r="LJL141"/>
      <c r="LJM141"/>
      <c r="LJN141"/>
      <c r="LJO141"/>
      <c r="LJP141"/>
      <c r="LJQ141"/>
      <c r="LJR141"/>
      <c r="LJS141"/>
      <c r="LJT141"/>
      <c r="LJU141"/>
      <c r="LJV141"/>
      <c r="LJW141"/>
      <c r="LJX141"/>
      <c r="LJY141"/>
      <c r="LJZ141"/>
      <c r="LKA141"/>
      <c r="LKB141"/>
      <c r="LKC141"/>
      <c r="LKD141"/>
      <c r="LKE141"/>
      <c r="LKF141"/>
      <c r="LKG141"/>
      <c r="LKH141"/>
      <c r="LKI141"/>
      <c r="LKJ141"/>
      <c r="LKK141"/>
      <c r="LKL141"/>
      <c r="LKM141"/>
      <c r="LKN141"/>
      <c r="LKO141"/>
      <c r="LKP141"/>
      <c r="LKQ141"/>
      <c r="LKR141"/>
      <c r="LKS141"/>
      <c r="LKT141"/>
      <c r="LKU141"/>
      <c r="LKV141"/>
      <c r="LKW141"/>
      <c r="LKX141"/>
      <c r="LKY141"/>
      <c r="LKZ141"/>
      <c r="LLA141"/>
      <c r="LLB141"/>
      <c r="LLC141"/>
      <c r="LLD141"/>
      <c r="LLE141"/>
      <c r="LLF141"/>
      <c r="LLG141"/>
      <c r="LLH141"/>
      <c r="LLI141"/>
      <c r="LLJ141"/>
      <c r="LLK141"/>
      <c r="LLL141"/>
      <c r="LLM141"/>
      <c r="LLN141"/>
      <c r="LLO141"/>
      <c r="LLP141"/>
      <c r="LLQ141"/>
      <c r="LLR141"/>
      <c r="LLS141"/>
      <c r="LLT141"/>
      <c r="LLU141"/>
      <c r="LLV141"/>
      <c r="LLW141"/>
      <c r="LLX141"/>
      <c r="LLY141"/>
      <c r="LLZ141"/>
      <c r="LMA141"/>
      <c r="LMB141"/>
      <c r="LMC141"/>
      <c r="LMD141"/>
      <c r="LME141"/>
      <c r="LMF141"/>
      <c r="LMG141"/>
      <c r="LMH141"/>
      <c r="LMI141"/>
      <c r="LMJ141"/>
      <c r="LMK141"/>
      <c r="LML141"/>
      <c r="LMM141"/>
      <c r="LMN141"/>
      <c r="LMO141"/>
      <c r="LMP141"/>
      <c r="LMQ141"/>
      <c r="LMR141"/>
      <c r="LMS141"/>
      <c r="LMT141"/>
      <c r="LMU141"/>
      <c r="LMV141"/>
      <c r="LMW141"/>
      <c r="LMX141"/>
      <c r="LMY141"/>
      <c r="LMZ141"/>
      <c r="LNA141"/>
      <c r="LNB141"/>
      <c r="LNC141"/>
      <c r="LND141"/>
      <c r="LNE141"/>
      <c r="LNF141"/>
      <c r="LNG141"/>
      <c r="LNH141"/>
      <c r="LNI141"/>
      <c r="LNJ141"/>
      <c r="LNK141"/>
      <c r="LNL141"/>
      <c r="LNM141"/>
      <c r="LNN141"/>
      <c r="LNO141"/>
      <c r="LNP141"/>
      <c r="LNQ141"/>
      <c r="LNR141"/>
      <c r="LNS141"/>
      <c r="LNT141"/>
      <c r="LNU141"/>
      <c r="LNV141"/>
      <c r="LNW141"/>
      <c r="LNX141"/>
      <c r="LNY141"/>
      <c r="LNZ141"/>
      <c r="LOA141"/>
      <c r="LOB141"/>
      <c r="LOC141"/>
      <c r="LOD141"/>
      <c r="LOE141"/>
      <c r="LOF141"/>
      <c r="LOG141"/>
      <c r="LOH141"/>
      <c r="LOI141"/>
      <c r="LOJ141"/>
      <c r="LOK141"/>
      <c r="LOL141"/>
      <c r="LOM141"/>
      <c r="LON141"/>
      <c r="LOO141"/>
      <c r="LOP141"/>
      <c r="LOQ141"/>
      <c r="LOR141"/>
      <c r="LOS141"/>
      <c r="LOT141"/>
      <c r="LOU141"/>
      <c r="LOV141"/>
      <c r="LOW141"/>
      <c r="LOX141"/>
      <c r="LOY141"/>
      <c r="LOZ141"/>
      <c r="LPA141"/>
      <c r="LPB141"/>
      <c r="LPC141"/>
      <c r="LPD141"/>
      <c r="LPE141"/>
      <c r="LPF141"/>
      <c r="LPG141"/>
      <c r="LPH141"/>
      <c r="LPI141"/>
      <c r="LPJ141"/>
      <c r="LPK141"/>
      <c r="LPL141"/>
      <c r="LPM141"/>
      <c r="LPN141"/>
      <c r="LPO141"/>
      <c r="LPP141"/>
      <c r="LPQ141"/>
      <c r="LPR141"/>
      <c r="LPS141"/>
      <c r="LPT141"/>
      <c r="LPU141"/>
      <c r="LPV141"/>
      <c r="LPW141"/>
      <c r="LPX141"/>
      <c r="LPY141"/>
      <c r="LPZ141"/>
      <c r="LQA141"/>
      <c r="LQB141"/>
      <c r="LQC141"/>
      <c r="LQD141"/>
      <c r="LQE141"/>
      <c r="LQF141"/>
      <c r="LQG141"/>
      <c r="LQH141"/>
      <c r="LQI141"/>
      <c r="LQJ141"/>
      <c r="LQK141"/>
      <c r="LQL141"/>
      <c r="LQM141"/>
      <c r="LQN141"/>
      <c r="LQO141"/>
      <c r="LQP141"/>
      <c r="LQQ141"/>
      <c r="LQR141"/>
      <c r="LQS141"/>
      <c r="LQT141"/>
      <c r="LQU141"/>
      <c r="LQV141"/>
      <c r="LQW141"/>
      <c r="LQX141"/>
      <c r="LQY141"/>
      <c r="LQZ141"/>
      <c r="LRA141"/>
      <c r="LRB141"/>
      <c r="LRC141"/>
      <c r="LRD141"/>
      <c r="LRE141"/>
      <c r="LRF141"/>
      <c r="LRG141"/>
      <c r="LRH141"/>
      <c r="LRI141"/>
      <c r="LRJ141"/>
      <c r="LRK141"/>
      <c r="LRL141"/>
      <c r="LRM141"/>
      <c r="LRN141"/>
      <c r="LRO141"/>
      <c r="LRP141"/>
      <c r="LRQ141"/>
      <c r="LRR141"/>
      <c r="LRS141"/>
      <c r="LRT141"/>
      <c r="LRU141"/>
      <c r="LRV141"/>
      <c r="LRW141"/>
      <c r="LRX141"/>
      <c r="LRY141"/>
      <c r="LRZ141"/>
      <c r="LSA141"/>
      <c r="LSB141"/>
      <c r="LSC141"/>
      <c r="LSD141"/>
      <c r="LSE141"/>
      <c r="LSF141"/>
      <c r="LSG141"/>
      <c r="LSH141"/>
      <c r="LSI141"/>
      <c r="LSJ141"/>
      <c r="LSK141"/>
      <c r="LSL141"/>
      <c r="LSM141"/>
      <c r="LSN141"/>
      <c r="LSO141"/>
      <c r="LSP141"/>
      <c r="LSQ141"/>
      <c r="LSR141"/>
      <c r="LSS141"/>
      <c r="LST141"/>
      <c r="LSU141"/>
      <c r="LSV141"/>
      <c r="LSW141"/>
      <c r="LSX141"/>
      <c r="LSY141"/>
      <c r="LSZ141"/>
      <c r="LTA141"/>
      <c r="LTB141"/>
      <c r="LTC141"/>
      <c r="LTD141"/>
      <c r="LTE141"/>
      <c r="LTF141"/>
      <c r="LTG141"/>
      <c r="LTH141"/>
      <c r="LTI141"/>
      <c r="LTJ141"/>
      <c r="LTK141"/>
      <c r="LTL141"/>
      <c r="LTM141"/>
      <c r="LTN141"/>
      <c r="LTO141"/>
      <c r="LTP141"/>
      <c r="LTQ141"/>
      <c r="LTR141"/>
      <c r="LTS141"/>
      <c r="LTT141"/>
      <c r="LTU141"/>
      <c r="LTV141"/>
      <c r="LTW141"/>
      <c r="LTX141"/>
      <c r="LTY141"/>
      <c r="LTZ141"/>
      <c r="LUA141"/>
      <c r="LUB141"/>
      <c r="LUC141"/>
      <c r="LUD141"/>
      <c r="LUE141"/>
      <c r="LUF141"/>
      <c r="LUG141"/>
      <c r="LUH141"/>
      <c r="LUI141"/>
      <c r="LUJ141"/>
      <c r="LUK141"/>
      <c r="LUL141"/>
      <c r="LUM141"/>
      <c r="LUN141"/>
      <c r="LUO141"/>
      <c r="LUP141"/>
      <c r="LUQ141"/>
      <c r="LUR141"/>
      <c r="LUS141"/>
      <c r="LUT141"/>
      <c r="LUU141"/>
      <c r="LUV141"/>
      <c r="LUW141"/>
      <c r="LUX141"/>
      <c r="LUY141"/>
      <c r="LUZ141"/>
      <c r="LVA141"/>
      <c r="LVB141"/>
      <c r="LVC141"/>
      <c r="LVD141"/>
      <c r="LVE141"/>
      <c r="LVF141"/>
      <c r="LVG141"/>
      <c r="LVH141"/>
      <c r="LVI141"/>
      <c r="LVJ141"/>
      <c r="LVK141"/>
      <c r="LVL141"/>
      <c r="LVM141"/>
      <c r="LVN141"/>
      <c r="LVO141"/>
      <c r="LVP141"/>
      <c r="LVQ141"/>
      <c r="LVR141"/>
      <c r="LVS141"/>
      <c r="LVT141"/>
      <c r="LVU141"/>
      <c r="LVV141"/>
      <c r="LVW141"/>
      <c r="LVX141"/>
      <c r="LVY141"/>
      <c r="LVZ141"/>
      <c r="LWA141"/>
      <c r="LWB141"/>
      <c r="LWC141"/>
      <c r="LWD141"/>
      <c r="LWE141"/>
      <c r="LWF141"/>
      <c r="LWG141"/>
      <c r="LWH141"/>
      <c r="LWI141"/>
      <c r="LWJ141"/>
      <c r="LWK141"/>
      <c r="LWL141"/>
      <c r="LWM141"/>
      <c r="LWN141"/>
      <c r="LWO141"/>
      <c r="LWP141"/>
      <c r="LWQ141"/>
      <c r="LWR141"/>
      <c r="LWS141"/>
      <c r="LWT141"/>
      <c r="LWU141"/>
      <c r="LWV141"/>
      <c r="LWW141"/>
      <c r="LWX141"/>
      <c r="LWY141"/>
      <c r="LWZ141"/>
      <c r="LXA141"/>
      <c r="LXB141"/>
      <c r="LXC141"/>
      <c r="LXD141"/>
      <c r="LXE141"/>
      <c r="LXF141"/>
      <c r="LXG141"/>
      <c r="LXH141"/>
      <c r="LXI141"/>
      <c r="LXJ141"/>
      <c r="LXK141"/>
      <c r="LXL141"/>
      <c r="LXM141"/>
      <c r="LXN141"/>
      <c r="LXO141"/>
      <c r="LXP141"/>
      <c r="LXQ141"/>
      <c r="LXR141"/>
      <c r="LXS141"/>
      <c r="LXT141"/>
      <c r="LXU141"/>
      <c r="LXV141"/>
      <c r="LXW141"/>
      <c r="LXX141"/>
      <c r="LXY141"/>
      <c r="LXZ141"/>
      <c r="LYA141"/>
      <c r="LYB141"/>
      <c r="LYC141"/>
      <c r="LYD141"/>
      <c r="LYE141"/>
      <c r="LYF141"/>
      <c r="LYG141"/>
      <c r="LYH141"/>
      <c r="LYI141"/>
      <c r="LYJ141"/>
      <c r="LYK141"/>
      <c r="LYL141"/>
      <c r="LYM141"/>
      <c r="LYN141"/>
      <c r="LYO141"/>
      <c r="LYP141"/>
      <c r="LYQ141"/>
      <c r="LYR141"/>
      <c r="LYS141"/>
      <c r="LYT141"/>
      <c r="LYU141"/>
      <c r="LYV141"/>
      <c r="LYW141"/>
      <c r="LYX141"/>
      <c r="LYY141"/>
      <c r="LYZ141"/>
      <c r="LZA141"/>
      <c r="LZB141"/>
      <c r="LZC141"/>
      <c r="LZD141"/>
      <c r="LZE141"/>
      <c r="LZF141"/>
      <c r="LZG141"/>
      <c r="LZH141"/>
      <c r="LZI141"/>
      <c r="LZJ141"/>
      <c r="LZK141"/>
      <c r="LZL141"/>
      <c r="LZM141"/>
      <c r="LZN141"/>
      <c r="LZO141"/>
      <c r="LZP141"/>
      <c r="LZQ141"/>
      <c r="LZR141"/>
      <c r="LZS141"/>
      <c r="LZT141"/>
      <c r="LZU141"/>
      <c r="LZV141"/>
      <c r="LZW141"/>
      <c r="LZX141"/>
      <c r="LZY141"/>
      <c r="LZZ141"/>
      <c r="MAA141"/>
      <c r="MAB141"/>
      <c r="MAC141"/>
      <c r="MAD141"/>
      <c r="MAE141"/>
      <c r="MAF141"/>
      <c r="MAG141"/>
      <c r="MAH141"/>
      <c r="MAI141"/>
      <c r="MAJ141"/>
      <c r="MAK141"/>
      <c r="MAL141"/>
      <c r="MAM141"/>
      <c r="MAN141"/>
      <c r="MAO141"/>
      <c r="MAP141"/>
      <c r="MAQ141"/>
      <c r="MAR141"/>
      <c r="MAS141"/>
      <c r="MAT141"/>
      <c r="MAU141"/>
      <c r="MAV141"/>
      <c r="MAW141"/>
      <c r="MAX141"/>
      <c r="MAY141"/>
      <c r="MAZ141"/>
      <c r="MBA141"/>
      <c r="MBB141"/>
      <c r="MBC141"/>
      <c r="MBD141"/>
      <c r="MBE141"/>
      <c r="MBF141"/>
      <c r="MBG141"/>
      <c r="MBH141"/>
      <c r="MBI141"/>
      <c r="MBJ141"/>
      <c r="MBK141"/>
      <c r="MBL141"/>
      <c r="MBM141"/>
      <c r="MBN141"/>
      <c r="MBO141"/>
      <c r="MBP141"/>
      <c r="MBQ141"/>
      <c r="MBR141"/>
      <c r="MBS141"/>
      <c r="MBT141"/>
      <c r="MBU141"/>
      <c r="MBV141"/>
      <c r="MBW141"/>
      <c r="MBX141"/>
      <c r="MBY141"/>
      <c r="MBZ141"/>
      <c r="MCA141"/>
      <c r="MCB141"/>
      <c r="MCC141"/>
      <c r="MCD141"/>
      <c r="MCE141"/>
      <c r="MCF141"/>
      <c r="MCG141"/>
      <c r="MCH141"/>
      <c r="MCI141"/>
      <c r="MCJ141"/>
      <c r="MCK141"/>
      <c r="MCL141"/>
      <c r="MCM141"/>
      <c r="MCN141"/>
      <c r="MCO141"/>
      <c r="MCP141"/>
      <c r="MCQ141"/>
      <c r="MCR141"/>
      <c r="MCS141"/>
      <c r="MCT141"/>
      <c r="MCU141"/>
      <c r="MCV141"/>
      <c r="MCW141"/>
      <c r="MCX141"/>
      <c r="MCY141"/>
      <c r="MCZ141"/>
      <c r="MDA141"/>
      <c r="MDB141"/>
      <c r="MDC141"/>
      <c r="MDD141"/>
      <c r="MDE141"/>
      <c r="MDF141"/>
      <c r="MDG141"/>
      <c r="MDH141"/>
      <c r="MDI141"/>
      <c r="MDJ141"/>
      <c r="MDK141"/>
      <c r="MDL141"/>
      <c r="MDM141"/>
      <c r="MDN141"/>
      <c r="MDO141"/>
      <c r="MDP141"/>
      <c r="MDQ141"/>
      <c r="MDR141"/>
      <c r="MDS141"/>
      <c r="MDT141"/>
      <c r="MDU141"/>
      <c r="MDV141"/>
      <c r="MDW141"/>
      <c r="MDX141"/>
      <c r="MDY141"/>
      <c r="MDZ141"/>
      <c r="MEA141"/>
      <c r="MEB141"/>
      <c r="MEC141"/>
      <c r="MED141"/>
      <c r="MEE141"/>
      <c r="MEF141"/>
      <c r="MEG141"/>
      <c r="MEH141"/>
      <c r="MEI141"/>
      <c r="MEJ141"/>
      <c r="MEK141"/>
      <c r="MEL141"/>
      <c r="MEM141"/>
      <c r="MEN141"/>
      <c r="MEO141"/>
      <c r="MEP141"/>
      <c r="MEQ141"/>
      <c r="MER141"/>
      <c r="MES141"/>
      <c r="MET141"/>
      <c r="MEU141"/>
      <c r="MEV141"/>
      <c r="MEW141"/>
      <c r="MEX141"/>
      <c r="MEY141"/>
      <c r="MEZ141"/>
      <c r="MFA141"/>
      <c r="MFB141"/>
      <c r="MFC141"/>
      <c r="MFD141"/>
      <c r="MFE141"/>
      <c r="MFF141"/>
      <c r="MFG141"/>
      <c r="MFH141"/>
      <c r="MFI141"/>
      <c r="MFJ141"/>
      <c r="MFK141"/>
      <c r="MFL141"/>
      <c r="MFM141"/>
      <c r="MFN141"/>
      <c r="MFO141"/>
      <c r="MFP141"/>
      <c r="MFQ141"/>
      <c r="MFR141"/>
      <c r="MFS141"/>
      <c r="MFT141"/>
      <c r="MFU141"/>
      <c r="MFV141"/>
      <c r="MFW141"/>
      <c r="MFX141"/>
      <c r="MFY141"/>
      <c r="MFZ141"/>
      <c r="MGA141"/>
      <c r="MGB141"/>
      <c r="MGC141"/>
      <c r="MGD141"/>
      <c r="MGE141"/>
      <c r="MGF141"/>
      <c r="MGG141"/>
      <c r="MGH141"/>
      <c r="MGI141"/>
      <c r="MGJ141"/>
      <c r="MGK141"/>
      <c r="MGL141"/>
      <c r="MGM141"/>
      <c r="MGN141"/>
      <c r="MGO141"/>
      <c r="MGP141"/>
      <c r="MGQ141"/>
      <c r="MGR141"/>
      <c r="MGS141"/>
      <c r="MGT141"/>
      <c r="MGU141"/>
      <c r="MGV141"/>
      <c r="MGW141"/>
      <c r="MGX141"/>
      <c r="MGY141"/>
      <c r="MGZ141"/>
      <c r="MHA141"/>
      <c r="MHB141"/>
      <c r="MHC141"/>
      <c r="MHD141"/>
      <c r="MHE141"/>
      <c r="MHF141"/>
      <c r="MHG141"/>
      <c r="MHH141"/>
      <c r="MHI141"/>
      <c r="MHJ141"/>
      <c r="MHK141"/>
      <c r="MHL141"/>
      <c r="MHM141"/>
      <c r="MHN141"/>
      <c r="MHO141"/>
      <c r="MHP141"/>
      <c r="MHQ141"/>
      <c r="MHR141"/>
      <c r="MHS141"/>
      <c r="MHT141"/>
      <c r="MHU141"/>
      <c r="MHV141"/>
      <c r="MHW141"/>
      <c r="MHX141"/>
      <c r="MHY141"/>
      <c r="MHZ141"/>
      <c r="MIA141"/>
      <c r="MIB141"/>
      <c r="MIC141"/>
      <c r="MID141"/>
      <c r="MIE141"/>
      <c r="MIF141"/>
      <c r="MIG141"/>
      <c r="MIH141"/>
      <c r="MII141"/>
      <c r="MIJ141"/>
      <c r="MIK141"/>
      <c r="MIL141"/>
      <c r="MIM141"/>
      <c r="MIN141"/>
      <c r="MIO141"/>
      <c r="MIP141"/>
      <c r="MIQ141"/>
      <c r="MIR141"/>
      <c r="MIS141"/>
      <c r="MIT141"/>
      <c r="MIU141"/>
      <c r="MIV141"/>
      <c r="MIW141"/>
      <c r="MIX141"/>
      <c r="MIY141"/>
      <c r="MIZ141"/>
      <c r="MJA141"/>
      <c r="MJB141"/>
      <c r="MJC141"/>
      <c r="MJD141"/>
      <c r="MJE141"/>
      <c r="MJF141"/>
      <c r="MJG141"/>
      <c r="MJH141"/>
      <c r="MJI141"/>
      <c r="MJJ141"/>
      <c r="MJK141"/>
      <c r="MJL141"/>
      <c r="MJM141"/>
      <c r="MJN141"/>
      <c r="MJO141"/>
      <c r="MJP141"/>
      <c r="MJQ141"/>
      <c r="MJR141"/>
      <c r="MJS141"/>
      <c r="MJT141"/>
      <c r="MJU141"/>
      <c r="MJV141"/>
      <c r="MJW141"/>
      <c r="MJX141"/>
      <c r="MJY141"/>
      <c r="MJZ141"/>
      <c r="MKA141"/>
      <c r="MKB141"/>
      <c r="MKC141"/>
      <c r="MKD141"/>
      <c r="MKE141"/>
      <c r="MKF141"/>
      <c r="MKG141"/>
      <c r="MKH141"/>
      <c r="MKI141"/>
      <c r="MKJ141"/>
      <c r="MKK141"/>
      <c r="MKL141"/>
      <c r="MKM141"/>
      <c r="MKN141"/>
      <c r="MKO141"/>
      <c r="MKP141"/>
      <c r="MKQ141"/>
      <c r="MKR141"/>
      <c r="MKS141"/>
      <c r="MKT141"/>
      <c r="MKU141"/>
      <c r="MKV141"/>
      <c r="MKW141"/>
      <c r="MKX141"/>
      <c r="MKY141"/>
      <c r="MKZ141"/>
      <c r="MLA141"/>
      <c r="MLB141"/>
      <c r="MLC141"/>
      <c r="MLD141"/>
      <c r="MLE141"/>
      <c r="MLF141"/>
      <c r="MLG141"/>
      <c r="MLH141"/>
      <c r="MLI141"/>
      <c r="MLJ141"/>
      <c r="MLK141"/>
      <c r="MLL141"/>
      <c r="MLM141"/>
      <c r="MLN141"/>
      <c r="MLO141"/>
      <c r="MLP141"/>
      <c r="MLQ141"/>
      <c r="MLR141"/>
      <c r="MLS141"/>
      <c r="MLT141"/>
      <c r="MLU141"/>
      <c r="MLV141"/>
      <c r="MLW141"/>
      <c r="MLX141"/>
      <c r="MLY141"/>
      <c r="MLZ141"/>
      <c r="MMA141"/>
      <c r="MMB141"/>
      <c r="MMC141"/>
      <c r="MMD141"/>
      <c r="MME141"/>
      <c r="MMF141"/>
      <c r="MMG141"/>
      <c r="MMH141"/>
      <c r="MMI141"/>
      <c r="MMJ141"/>
      <c r="MMK141"/>
      <c r="MML141"/>
      <c r="MMM141"/>
      <c r="MMN141"/>
      <c r="MMO141"/>
      <c r="MMP141"/>
      <c r="MMQ141"/>
      <c r="MMR141"/>
      <c r="MMS141"/>
      <c r="MMT141"/>
      <c r="MMU141"/>
      <c r="MMV141"/>
      <c r="MMW141"/>
      <c r="MMX141"/>
      <c r="MMY141"/>
      <c r="MMZ141"/>
      <c r="MNA141"/>
      <c r="MNB141"/>
      <c r="MNC141"/>
      <c r="MND141"/>
      <c r="MNE141"/>
      <c r="MNF141"/>
      <c r="MNG141"/>
      <c r="MNH141"/>
      <c r="MNI141"/>
      <c r="MNJ141"/>
      <c r="MNK141"/>
      <c r="MNL141"/>
      <c r="MNM141"/>
      <c r="MNN141"/>
      <c r="MNO141"/>
      <c r="MNP141"/>
      <c r="MNQ141"/>
      <c r="MNR141"/>
      <c r="MNS141"/>
      <c r="MNT141"/>
      <c r="MNU141"/>
      <c r="MNV141"/>
      <c r="MNW141"/>
      <c r="MNX141"/>
      <c r="MNY141"/>
      <c r="MNZ141"/>
      <c r="MOA141"/>
      <c r="MOB141"/>
      <c r="MOC141"/>
      <c r="MOD141"/>
      <c r="MOE141"/>
      <c r="MOF141"/>
      <c r="MOG141"/>
      <c r="MOH141"/>
      <c r="MOI141"/>
      <c r="MOJ141"/>
      <c r="MOK141"/>
      <c r="MOL141"/>
      <c r="MOM141"/>
      <c r="MON141"/>
      <c r="MOO141"/>
      <c r="MOP141"/>
      <c r="MOQ141"/>
      <c r="MOR141"/>
      <c r="MOS141"/>
      <c r="MOT141"/>
      <c r="MOU141"/>
      <c r="MOV141"/>
      <c r="MOW141"/>
      <c r="MOX141"/>
      <c r="MOY141"/>
      <c r="MOZ141"/>
      <c r="MPA141"/>
      <c r="MPB141"/>
      <c r="MPC141"/>
      <c r="MPD141"/>
      <c r="MPE141"/>
      <c r="MPF141"/>
      <c r="MPG141"/>
      <c r="MPH141"/>
      <c r="MPI141"/>
      <c r="MPJ141"/>
      <c r="MPK141"/>
      <c r="MPL141"/>
      <c r="MPM141"/>
      <c r="MPN141"/>
      <c r="MPO141"/>
      <c r="MPP141"/>
      <c r="MPQ141"/>
      <c r="MPR141"/>
      <c r="MPS141"/>
      <c r="MPT141"/>
      <c r="MPU141"/>
      <c r="MPV141"/>
      <c r="MPW141"/>
      <c r="MPX141"/>
      <c r="MPY141"/>
      <c r="MPZ141"/>
      <c r="MQA141"/>
      <c r="MQB141"/>
      <c r="MQC141"/>
      <c r="MQD141"/>
      <c r="MQE141"/>
      <c r="MQF141"/>
      <c r="MQG141"/>
      <c r="MQH141"/>
      <c r="MQI141"/>
      <c r="MQJ141"/>
      <c r="MQK141"/>
      <c r="MQL141"/>
      <c r="MQM141"/>
      <c r="MQN141"/>
      <c r="MQO141"/>
      <c r="MQP141"/>
      <c r="MQQ141"/>
      <c r="MQR141"/>
      <c r="MQS141"/>
      <c r="MQT141"/>
      <c r="MQU141"/>
      <c r="MQV141"/>
      <c r="MQW141"/>
      <c r="MQX141"/>
      <c r="MQY141"/>
      <c r="MQZ141"/>
      <c r="MRA141"/>
      <c r="MRB141"/>
      <c r="MRC141"/>
      <c r="MRD141"/>
      <c r="MRE141"/>
      <c r="MRF141"/>
      <c r="MRG141"/>
      <c r="MRH141"/>
      <c r="MRI141"/>
      <c r="MRJ141"/>
      <c r="MRK141"/>
      <c r="MRL141"/>
      <c r="MRM141"/>
      <c r="MRN141"/>
      <c r="MRO141"/>
      <c r="MRP141"/>
      <c r="MRQ141"/>
      <c r="MRR141"/>
      <c r="MRS141"/>
      <c r="MRT141"/>
      <c r="MRU141"/>
      <c r="MRV141"/>
      <c r="MRW141"/>
      <c r="MRX141"/>
      <c r="MRY141"/>
      <c r="MRZ141"/>
      <c r="MSA141"/>
      <c r="MSB141"/>
      <c r="MSC141"/>
      <c r="MSD141"/>
      <c r="MSE141"/>
      <c r="MSF141"/>
      <c r="MSG141"/>
      <c r="MSH141"/>
      <c r="MSI141"/>
      <c r="MSJ141"/>
      <c r="MSK141"/>
      <c r="MSL141"/>
      <c r="MSM141"/>
      <c r="MSN141"/>
      <c r="MSO141"/>
      <c r="MSP141"/>
      <c r="MSQ141"/>
      <c r="MSR141"/>
      <c r="MSS141"/>
      <c r="MST141"/>
      <c r="MSU141"/>
      <c r="MSV141"/>
      <c r="MSW141"/>
      <c r="MSX141"/>
      <c r="MSY141"/>
      <c r="MSZ141"/>
      <c r="MTA141"/>
      <c r="MTB141"/>
      <c r="MTC141"/>
      <c r="MTD141"/>
      <c r="MTE141"/>
      <c r="MTF141"/>
      <c r="MTG141"/>
      <c r="MTH141"/>
      <c r="MTI141"/>
      <c r="MTJ141"/>
      <c r="MTK141"/>
      <c r="MTL141"/>
      <c r="MTM141"/>
      <c r="MTN141"/>
      <c r="MTO141"/>
      <c r="MTP141"/>
      <c r="MTQ141"/>
      <c r="MTR141"/>
      <c r="MTS141"/>
      <c r="MTT141"/>
      <c r="MTU141"/>
      <c r="MTV141"/>
      <c r="MTW141"/>
      <c r="MTX141"/>
      <c r="MTY141"/>
      <c r="MTZ141"/>
      <c r="MUA141"/>
      <c r="MUB141"/>
      <c r="MUC141"/>
      <c r="MUD141"/>
      <c r="MUE141"/>
      <c r="MUF141"/>
      <c r="MUG141"/>
      <c r="MUH141"/>
      <c r="MUI141"/>
      <c r="MUJ141"/>
      <c r="MUK141"/>
      <c r="MUL141"/>
      <c r="MUM141"/>
      <c r="MUN141"/>
      <c r="MUO141"/>
      <c r="MUP141"/>
      <c r="MUQ141"/>
      <c r="MUR141"/>
      <c r="MUS141"/>
      <c r="MUT141"/>
      <c r="MUU141"/>
      <c r="MUV141"/>
      <c r="MUW141"/>
      <c r="MUX141"/>
      <c r="MUY141"/>
      <c r="MUZ141"/>
      <c r="MVA141"/>
      <c r="MVB141"/>
      <c r="MVC141"/>
      <c r="MVD141"/>
      <c r="MVE141"/>
      <c r="MVF141"/>
      <c r="MVG141"/>
      <c r="MVH141"/>
      <c r="MVI141"/>
      <c r="MVJ141"/>
      <c r="MVK141"/>
      <c r="MVL141"/>
      <c r="MVM141"/>
      <c r="MVN141"/>
      <c r="MVO141"/>
      <c r="MVP141"/>
      <c r="MVQ141"/>
      <c r="MVR141"/>
      <c r="MVS141"/>
      <c r="MVT141"/>
      <c r="MVU141"/>
      <c r="MVV141"/>
      <c r="MVW141"/>
      <c r="MVX141"/>
      <c r="MVY141"/>
      <c r="MVZ141"/>
      <c r="MWA141"/>
      <c r="MWB141"/>
      <c r="MWC141"/>
      <c r="MWD141"/>
      <c r="MWE141"/>
      <c r="MWF141"/>
      <c r="MWG141"/>
      <c r="MWH141"/>
      <c r="MWI141"/>
      <c r="MWJ141"/>
      <c r="MWK141"/>
      <c r="MWL141"/>
      <c r="MWM141"/>
      <c r="MWN141"/>
      <c r="MWO141"/>
      <c r="MWP141"/>
      <c r="MWQ141"/>
      <c r="MWR141"/>
      <c r="MWS141"/>
      <c r="MWT141"/>
      <c r="MWU141"/>
      <c r="MWV141"/>
      <c r="MWW141"/>
      <c r="MWX141"/>
      <c r="MWY141"/>
      <c r="MWZ141"/>
      <c r="MXA141"/>
      <c r="MXB141"/>
      <c r="MXC141"/>
      <c r="MXD141"/>
      <c r="MXE141"/>
      <c r="MXF141"/>
      <c r="MXG141"/>
      <c r="MXH141"/>
      <c r="MXI141"/>
      <c r="MXJ141"/>
      <c r="MXK141"/>
      <c r="MXL141"/>
      <c r="MXM141"/>
      <c r="MXN141"/>
      <c r="MXO141"/>
      <c r="MXP141"/>
      <c r="MXQ141"/>
      <c r="MXR141"/>
      <c r="MXS141"/>
      <c r="MXT141"/>
      <c r="MXU141"/>
      <c r="MXV141"/>
      <c r="MXW141"/>
      <c r="MXX141"/>
      <c r="MXY141"/>
      <c r="MXZ141"/>
      <c r="MYA141"/>
      <c r="MYB141"/>
      <c r="MYC141"/>
      <c r="MYD141"/>
      <c r="MYE141"/>
      <c r="MYF141"/>
      <c r="MYG141"/>
      <c r="MYH141"/>
      <c r="MYI141"/>
      <c r="MYJ141"/>
      <c r="MYK141"/>
      <c r="MYL141"/>
      <c r="MYM141"/>
      <c r="MYN141"/>
      <c r="MYO141"/>
      <c r="MYP141"/>
      <c r="MYQ141"/>
      <c r="MYR141"/>
      <c r="MYS141"/>
      <c r="MYT141"/>
      <c r="MYU141"/>
      <c r="MYV141"/>
      <c r="MYW141"/>
      <c r="MYX141"/>
      <c r="MYY141"/>
      <c r="MYZ141"/>
      <c r="MZA141"/>
      <c r="MZB141"/>
      <c r="MZC141"/>
      <c r="MZD141"/>
      <c r="MZE141"/>
      <c r="MZF141"/>
      <c r="MZG141"/>
      <c r="MZH141"/>
      <c r="MZI141"/>
      <c r="MZJ141"/>
      <c r="MZK141"/>
      <c r="MZL141"/>
      <c r="MZM141"/>
      <c r="MZN141"/>
      <c r="MZO141"/>
      <c r="MZP141"/>
      <c r="MZQ141"/>
      <c r="MZR141"/>
      <c r="MZS141"/>
      <c r="MZT141"/>
      <c r="MZU141"/>
      <c r="MZV141"/>
      <c r="MZW141"/>
      <c r="MZX141"/>
      <c r="MZY141"/>
      <c r="MZZ141"/>
      <c r="NAA141"/>
      <c r="NAB141"/>
      <c r="NAC141"/>
      <c r="NAD141"/>
      <c r="NAE141"/>
      <c r="NAF141"/>
      <c r="NAG141"/>
      <c r="NAH141"/>
      <c r="NAI141"/>
      <c r="NAJ141"/>
      <c r="NAK141"/>
      <c r="NAL141"/>
      <c r="NAM141"/>
      <c r="NAN141"/>
      <c r="NAO141"/>
      <c r="NAP141"/>
      <c r="NAQ141"/>
      <c r="NAR141"/>
      <c r="NAS141"/>
      <c r="NAT141"/>
      <c r="NAU141"/>
      <c r="NAV141"/>
      <c r="NAW141"/>
      <c r="NAX141"/>
      <c r="NAY141"/>
      <c r="NAZ141"/>
      <c r="NBA141"/>
      <c r="NBB141"/>
      <c r="NBC141"/>
      <c r="NBD141"/>
      <c r="NBE141"/>
      <c r="NBF141"/>
      <c r="NBG141"/>
      <c r="NBH141"/>
      <c r="NBI141"/>
      <c r="NBJ141"/>
      <c r="NBK141"/>
      <c r="NBL141"/>
      <c r="NBM141"/>
      <c r="NBN141"/>
      <c r="NBO141"/>
      <c r="NBP141"/>
      <c r="NBQ141"/>
      <c r="NBR141"/>
      <c r="NBS141"/>
      <c r="NBT141"/>
      <c r="NBU141"/>
      <c r="NBV141"/>
      <c r="NBW141"/>
      <c r="NBX141"/>
      <c r="NBY141"/>
      <c r="NBZ141"/>
      <c r="NCA141"/>
      <c r="NCB141"/>
      <c r="NCC141"/>
      <c r="NCD141"/>
      <c r="NCE141"/>
      <c r="NCF141"/>
      <c r="NCG141"/>
      <c r="NCH141"/>
      <c r="NCI141"/>
      <c r="NCJ141"/>
      <c r="NCK141"/>
      <c r="NCL141"/>
      <c r="NCM141"/>
      <c r="NCN141"/>
      <c r="NCO141"/>
      <c r="NCP141"/>
      <c r="NCQ141"/>
      <c r="NCR141"/>
      <c r="NCS141"/>
      <c r="NCT141"/>
      <c r="NCU141"/>
      <c r="NCV141"/>
      <c r="NCW141"/>
      <c r="NCX141"/>
      <c r="NCY141"/>
      <c r="NCZ141"/>
      <c r="NDA141"/>
      <c r="NDB141"/>
      <c r="NDC141"/>
      <c r="NDD141"/>
      <c r="NDE141"/>
      <c r="NDF141"/>
      <c r="NDG141"/>
      <c r="NDH141"/>
      <c r="NDI141"/>
      <c r="NDJ141"/>
      <c r="NDK141"/>
      <c r="NDL141"/>
      <c r="NDM141"/>
      <c r="NDN141"/>
      <c r="NDO141"/>
      <c r="NDP141"/>
      <c r="NDQ141"/>
      <c r="NDR141"/>
      <c r="NDS141"/>
      <c r="NDT141"/>
      <c r="NDU141"/>
      <c r="NDV141"/>
      <c r="NDW141"/>
      <c r="NDX141"/>
      <c r="NDY141"/>
      <c r="NDZ141"/>
      <c r="NEA141"/>
      <c r="NEB141"/>
      <c r="NEC141"/>
      <c r="NED141"/>
      <c r="NEE141"/>
      <c r="NEF141"/>
      <c r="NEG141"/>
      <c r="NEH141"/>
      <c r="NEI141"/>
      <c r="NEJ141"/>
      <c r="NEK141"/>
      <c r="NEL141"/>
      <c r="NEM141"/>
      <c r="NEN141"/>
      <c r="NEO141"/>
      <c r="NEP141"/>
      <c r="NEQ141"/>
      <c r="NER141"/>
      <c r="NES141"/>
      <c r="NET141"/>
      <c r="NEU141"/>
      <c r="NEV141"/>
      <c r="NEW141"/>
      <c r="NEX141"/>
      <c r="NEY141"/>
      <c r="NEZ141"/>
      <c r="NFA141"/>
      <c r="NFB141"/>
      <c r="NFC141"/>
      <c r="NFD141"/>
      <c r="NFE141"/>
      <c r="NFF141"/>
      <c r="NFG141"/>
      <c r="NFH141"/>
      <c r="NFI141"/>
      <c r="NFJ141"/>
      <c r="NFK141"/>
      <c r="NFL141"/>
      <c r="NFM141"/>
      <c r="NFN141"/>
      <c r="NFO141"/>
      <c r="NFP141"/>
      <c r="NFQ141"/>
      <c r="NFR141"/>
      <c r="NFS141"/>
      <c r="NFT141"/>
      <c r="NFU141"/>
      <c r="NFV141"/>
      <c r="NFW141"/>
      <c r="NFX141"/>
      <c r="NFY141"/>
      <c r="NFZ141"/>
      <c r="NGA141"/>
      <c r="NGB141"/>
      <c r="NGC141"/>
      <c r="NGD141"/>
      <c r="NGE141"/>
      <c r="NGF141"/>
      <c r="NGG141"/>
      <c r="NGH141"/>
      <c r="NGI141"/>
      <c r="NGJ141"/>
      <c r="NGK141"/>
      <c r="NGL141"/>
      <c r="NGM141"/>
      <c r="NGN141"/>
      <c r="NGO141"/>
      <c r="NGP141"/>
      <c r="NGQ141"/>
      <c r="NGR141"/>
      <c r="NGS141"/>
      <c r="NGT141"/>
      <c r="NGU141"/>
      <c r="NGV141"/>
      <c r="NGW141"/>
      <c r="NGX141"/>
      <c r="NGY141"/>
      <c r="NGZ141"/>
      <c r="NHA141"/>
      <c r="NHB141"/>
      <c r="NHC141"/>
      <c r="NHD141"/>
      <c r="NHE141"/>
      <c r="NHF141"/>
      <c r="NHG141"/>
      <c r="NHH141"/>
      <c r="NHI141"/>
      <c r="NHJ141"/>
      <c r="NHK141"/>
      <c r="NHL141"/>
      <c r="NHM141"/>
      <c r="NHN141"/>
      <c r="NHO141"/>
      <c r="NHP141"/>
      <c r="NHQ141"/>
      <c r="NHR141"/>
      <c r="NHS141"/>
      <c r="NHT141"/>
      <c r="NHU141"/>
      <c r="NHV141"/>
      <c r="NHW141"/>
      <c r="NHX141"/>
      <c r="NHY141"/>
      <c r="NHZ141"/>
      <c r="NIA141"/>
      <c r="NIB141"/>
      <c r="NIC141"/>
      <c r="NID141"/>
      <c r="NIE141"/>
      <c r="NIF141"/>
      <c r="NIG141"/>
      <c r="NIH141"/>
      <c r="NII141"/>
      <c r="NIJ141"/>
      <c r="NIK141"/>
      <c r="NIL141"/>
      <c r="NIM141"/>
      <c r="NIN141"/>
      <c r="NIO141"/>
      <c r="NIP141"/>
      <c r="NIQ141"/>
      <c r="NIR141"/>
      <c r="NIS141"/>
      <c r="NIT141"/>
      <c r="NIU141"/>
      <c r="NIV141"/>
      <c r="NIW141"/>
      <c r="NIX141"/>
      <c r="NIY141"/>
      <c r="NIZ141"/>
      <c r="NJA141"/>
      <c r="NJB141"/>
      <c r="NJC141"/>
      <c r="NJD141"/>
      <c r="NJE141"/>
      <c r="NJF141"/>
      <c r="NJG141"/>
      <c r="NJH141"/>
      <c r="NJI141"/>
      <c r="NJJ141"/>
      <c r="NJK141"/>
      <c r="NJL141"/>
      <c r="NJM141"/>
      <c r="NJN141"/>
      <c r="NJO141"/>
      <c r="NJP141"/>
      <c r="NJQ141"/>
      <c r="NJR141"/>
      <c r="NJS141"/>
      <c r="NJT141"/>
      <c r="NJU141"/>
      <c r="NJV141"/>
      <c r="NJW141"/>
      <c r="NJX141"/>
      <c r="NJY141"/>
      <c r="NJZ141"/>
      <c r="NKA141"/>
      <c r="NKB141"/>
      <c r="NKC141"/>
      <c r="NKD141"/>
      <c r="NKE141"/>
      <c r="NKF141"/>
      <c r="NKG141"/>
      <c r="NKH141"/>
      <c r="NKI141"/>
      <c r="NKJ141"/>
      <c r="NKK141"/>
      <c r="NKL141"/>
      <c r="NKM141"/>
      <c r="NKN141"/>
      <c r="NKO141"/>
      <c r="NKP141"/>
      <c r="NKQ141"/>
      <c r="NKR141"/>
      <c r="NKS141"/>
      <c r="NKT141"/>
      <c r="NKU141"/>
      <c r="NKV141"/>
      <c r="NKW141"/>
      <c r="NKX141"/>
      <c r="NKY141"/>
      <c r="NKZ141"/>
      <c r="NLA141"/>
      <c r="NLB141"/>
      <c r="NLC141"/>
      <c r="NLD141"/>
      <c r="NLE141"/>
      <c r="NLF141"/>
      <c r="NLG141"/>
      <c r="NLH141"/>
      <c r="NLI141"/>
      <c r="NLJ141"/>
      <c r="NLK141"/>
      <c r="NLL141"/>
      <c r="NLM141"/>
      <c r="NLN141"/>
      <c r="NLO141"/>
      <c r="NLP141"/>
      <c r="NLQ141"/>
      <c r="NLR141"/>
      <c r="NLS141"/>
      <c r="NLT141"/>
      <c r="NLU141"/>
      <c r="NLV141"/>
      <c r="NLW141"/>
      <c r="NLX141"/>
      <c r="NLY141"/>
      <c r="NLZ141"/>
      <c r="NMA141"/>
      <c r="NMB141"/>
      <c r="NMC141"/>
      <c r="NMD141"/>
      <c r="NME141"/>
      <c r="NMF141"/>
      <c r="NMG141"/>
      <c r="NMH141"/>
      <c r="NMI141"/>
      <c r="NMJ141"/>
      <c r="NMK141"/>
      <c r="NML141"/>
      <c r="NMM141"/>
      <c r="NMN141"/>
      <c r="NMO141"/>
      <c r="NMP141"/>
      <c r="NMQ141"/>
      <c r="NMR141"/>
      <c r="NMS141"/>
      <c r="NMT141"/>
      <c r="NMU141"/>
      <c r="NMV141"/>
      <c r="NMW141"/>
      <c r="NMX141"/>
      <c r="NMY141"/>
      <c r="NMZ141"/>
      <c r="NNA141"/>
      <c r="NNB141"/>
      <c r="NNC141"/>
      <c r="NND141"/>
      <c r="NNE141"/>
      <c r="NNF141"/>
      <c r="NNG141"/>
      <c r="NNH141"/>
      <c r="NNI141"/>
      <c r="NNJ141"/>
      <c r="NNK141"/>
      <c r="NNL141"/>
      <c r="NNM141"/>
      <c r="NNN141"/>
      <c r="NNO141"/>
      <c r="NNP141"/>
      <c r="NNQ141"/>
      <c r="NNR141"/>
      <c r="NNS141"/>
      <c r="NNT141"/>
      <c r="NNU141"/>
      <c r="NNV141"/>
      <c r="NNW141"/>
      <c r="NNX141"/>
      <c r="NNY141"/>
      <c r="NNZ141"/>
      <c r="NOA141"/>
      <c r="NOB141"/>
      <c r="NOC141"/>
      <c r="NOD141"/>
      <c r="NOE141"/>
      <c r="NOF141"/>
      <c r="NOG141"/>
      <c r="NOH141"/>
      <c r="NOI141"/>
      <c r="NOJ141"/>
      <c r="NOK141"/>
      <c r="NOL141"/>
      <c r="NOM141"/>
      <c r="NON141"/>
      <c r="NOO141"/>
      <c r="NOP141"/>
      <c r="NOQ141"/>
      <c r="NOR141"/>
      <c r="NOS141"/>
      <c r="NOT141"/>
      <c r="NOU141"/>
      <c r="NOV141"/>
      <c r="NOW141"/>
      <c r="NOX141"/>
      <c r="NOY141"/>
      <c r="NOZ141"/>
      <c r="NPA141"/>
      <c r="NPB141"/>
      <c r="NPC141"/>
      <c r="NPD141"/>
      <c r="NPE141"/>
      <c r="NPF141"/>
      <c r="NPG141"/>
      <c r="NPH141"/>
      <c r="NPI141"/>
      <c r="NPJ141"/>
      <c r="NPK141"/>
      <c r="NPL141"/>
      <c r="NPM141"/>
      <c r="NPN141"/>
      <c r="NPO141"/>
      <c r="NPP141"/>
      <c r="NPQ141"/>
      <c r="NPR141"/>
      <c r="NPS141"/>
      <c r="NPT141"/>
      <c r="NPU141"/>
      <c r="NPV141"/>
      <c r="NPW141"/>
      <c r="NPX141"/>
      <c r="NPY141"/>
      <c r="NPZ141"/>
      <c r="NQA141"/>
      <c r="NQB141"/>
      <c r="NQC141"/>
      <c r="NQD141"/>
      <c r="NQE141"/>
      <c r="NQF141"/>
      <c r="NQG141"/>
      <c r="NQH141"/>
      <c r="NQI141"/>
      <c r="NQJ141"/>
      <c r="NQK141"/>
      <c r="NQL141"/>
      <c r="NQM141"/>
      <c r="NQN141"/>
      <c r="NQO141"/>
      <c r="NQP141"/>
      <c r="NQQ141"/>
      <c r="NQR141"/>
      <c r="NQS141"/>
      <c r="NQT141"/>
      <c r="NQU141"/>
      <c r="NQV141"/>
      <c r="NQW141"/>
      <c r="NQX141"/>
      <c r="NQY141"/>
      <c r="NQZ141"/>
      <c r="NRA141"/>
      <c r="NRB141"/>
      <c r="NRC141"/>
      <c r="NRD141"/>
      <c r="NRE141"/>
      <c r="NRF141"/>
      <c r="NRG141"/>
      <c r="NRH141"/>
      <c r="NRI141"/>
      <c r="NRJ141"/>
      <c r="NRK141"/>
      <c r="NRL141"/>
      <c r="NRM141"/>
      <c r="NRN141"/>
      <c r="NRO141"/>
      <c r="NRP141"/>
      <c r="NRQ141"/>
      <c r="NRR141"/>
      <c r="NRS141"/>
      <c r="NRT141"/>
      <c r="NRU141"/>
      <c r="NRV141"/>
      <c r="NRW141"/>
      <c r="NRX141"/>
      <c r="NRY141"/>
      <c r="NRZ141"/>
      <c r="NSA141"/>
      <c r="NSB141"/>
      <c r="NSC141"/>
      <c r="NSD141"/>
      <c r="NSE141"/>
      <c r="NSF141"/>
      <c r="NSG141"/>
      <c r="NSH141"/>
      <c r="NSI141"/>
      <c r="NSJ141"/>
      <c r="NSK141"/>
      <c r="NSL141"/>
      <c r="NSM141"/>
      <c r="NSN141"/>
      <c r="NSO141"/>
      <c r="NSP141"/>
      <c r="NSQ141"/>
      <c r="NSR141"/>
      <c r="NSS141"/>
      <c r="NST141"/>
      <c r="NSU141"/>
      <c r="NSV141"/>
      <c r="NSW141"/>
      <c r="NSX141"/>
      <c r="NSY141"/>
      <c r="NSZ141"/>
      <c r="NTA141"/>
      <c r="NTB141"/>
      <c r="NTC141"/>
      <c r="NTD141"/>
      <c r="NTE141"/>
      <c r="NTF141"/>
      <c r="NTG141"/>
      <c r="NTH141"/>
      <c r="NTI141"/>
      <c r="NTJ141"/>
      <c r="NTK141"/>
      <c r="NTL141"/>
      <c r="NTM141"/>
      <c r="NTN141"/>
      <c r="NTO141"/>
      <c r="NTP141"/>
      <c r="NTQ141"/>
      <c r="NTR141"/>
      <c r="NTS141"/>
      <c r="NTT141"/>
      <c r="NTU141"/>
      <c r="NTV141"/>
      <c r="NTW141"/>
      <c r="NTX141"/>
      <c r="NTY141"/>
      <c r="NTZ141"/>
      <c r="NUA141"/>
      <c r="NUB141"/>
      <c r="NUC141"/>
      <c r="NUD141"/>
      <c r="NUE141"/>
      <c r="NUF141"/>
      <c r="NUG141"/>
      <c r="NUH141"/>
      <c r="NUI141"/>
      <c r="NUJ141"/>
      <c r="NUK141"/>
      <c r="NUL141"/>
      <c r="NUM141"/>
      <c r="NUN141"/>
      <c r="NUO141"/>
      <c r="NUP141"/>
      <c r="NUQ141"/>
      <c r="NUR141"/>
      <c r="NUS141"/>
      <c r="NUT141"/>
      <c r="NUU141"/>
      <c r="NUV141"/>
      <c r="NUW141"/>
      <c r="NUX141"/>
      <c r="NUY141"/>
      <c r="NUZ141"/>
      <c r="NVA141"/>
      <c r="NVB141"/>
      <c r="NVC141"/>
      <c r="NVD141"/>
      <c r="NVE141"/>
      <c r="NVF141"/>
      <c r="NVG141"/>
      <c r="NVH141"/>
      <c r="NVI141"/>
      <c r="NVJ141"/>
      <c r="NVK141"/>
      <c r="NVL141"/>
      <c r="NVM141"/>
      <c r="NVN141"/>
      <c r="NVO141"/>
      <c r="NVP141"/>
      <c r="NVQ141"/>
      <c r="NVR141"/>
      <c r="NVS141"/>
      <c r="NVT141"/>
      <c r="NVU141"/>
      <c r="NVV141"/>
      <c r="NVW141"/>
      <c r="NVX141"/>
      <c r="NVY141"/>
      <c r="NVZ141"/>
      <c r="NWA141"/>
      <c r="NWB141"/>
      <c r="NWC141"/>
      <c r="NWD141"/>
      <c r="NWE141"/>
      <c r="NWF141"/>
      <c r="NWG141"/>
      <c r="NWH141"/>
      <c r="NWI141"/>
      <c r="NWJ141"/>
      <c r="NWK141"/>
      <c r="NWL141"/>
      <c r="NWM141"/>
      <c r="NWN141"/>
      <c r="NWO141"/>
      <c r="NWP141"/>
      <c r="NWQ141"/>
      <c r="NWR141"/>
      <c r="NWS141"/>
      <c r="NWT141"/>
      <c r="NWU141"/>
      <c r="NWV141"/>
      <c r="NWW141"/>
      <c r="NWX141"/>
      <c r="NWY141"/>
      <c r="NWZ141"/>
      <c r="NXA141"/>
      <c r="NXB141"/>
      <c r="NXC141"/>
      <c r="NXD141"/>
      <c r="NXE141"/>
      <c r="NXF141"/>
      <c r="NXG141"/>
      <c r="NXH141"/>
      <c r="NXI141"/>
      <c r="NXJ141"/>
      <c r="NXK141"/>
      <c r="NXL141"/>
      <c r="NXM141"/>
      <c r="NXN141"/>
      <c r="NXO141"/>
      <c r="NXP141"/>
      <c r="NXQ141"/>
      <c r="NXR141"/>
      <c r="NXS141"/>
      <c r="NXT141"/>
      <c r="NXU141"/>
      <c r="NXV141"/>
      <c r="NXW141"/>
      <c r="NXX141"/>
      <c r="NXY141"/>
      <c r="NXZ141"/>
      <c r="NYA141"/>
      <c r="NYB141"/>
      <c r="NYC141"/>
      <c r="NYD141"/>
      <c r="NYE141"/>
      <c r="NYF141"/>
      <c r="NYG141"/>
      <c r="NYH141"/>
      <c r="NYI141"/>
      <c r="NYJ141"/>
      <c r="NYK141"/>
      <c r="NYL141"/>
      <c r="NYM141"/>
      <c r="NYN141"/>
      <c r="NYO141"/>
      <c r="NYP141"/>
      <c r="NYQ141"/>
      <c r="NYR141"/>
      <c r="NYS141"/>
      <c r="NYT141"/>
      <c r="NYU141"/>
      <c r="NYV141"/>
      <c r="NYW141"/>
      <c r="NYX141"/>
      <c r="NYY141"/>
      <c r="NYZ141"/>
      <c r="NZA141"/>
      <c r="NZB141"/>
      <c r="NZC141"/>
      <c r="NZD141"/>
      <c r="NZE141"/>
      <c r="NZF141"/>
      <c r="NZG141"/>
      <c r="NZH141"/>
      <c r="NZI141"/>
      <c r="NZJ141"/>
      <c r="NZK141"/>
      <c r="NZL141"/>
      <c r="NZM141"/>
      <c r="NZN141"/>
      <c r="NZO141"/>
      <c r="NZP141"/>
      <c r="NZQ141"/>
      <c r="NZR141"/>
      <c r="NZS141"/>
      <c r="NZT141"/>
      <c r="NZU141"/>
      <c r="NZV141"/>
      <c r="NZW141"/>
      <c r="NZX141"/>
      <c r="NZY141"/>
      <c r="NZZ141"/>
      <c r="OAA141"/>
      <c r="OAB141"/>
      <c r="OAC141"/>
      <c r="OAD141"/>
      <c r="OAE141"/>
      <c r="OAF141"/>
      <c r="OAG141"/>
      <c r="OAH141"/>
      <c r="OAI141"/>
      <c r="OAJ141"/>
      <c r="OAK141"/>
      <c r="OAL141"/>
      <c r="OAM141"/>
      <c r="OAN141"/>
      <c r="OAO141"/>
      <c r="OAP141"/>
      <c r="OAQ141"/>
      <c r="OAR141"/>
      <c r="OAS141"/>
      <c r="OAT141"/>
      <c r="OAU141"/>
      <c r="OAV141"/>
      <c r="OAW141"/>
      <c r="OAX141"/>
      <c r="OAY141"/>
      <c r="OAZ141"/>
      <c r="OBA141"/>
      <c r="OBB141"/>
      <c r="OBC141"/>
      <c r="OBD141"/>
      <c r="OBE141"/>
      <c r="OBF141"/>
      <c r="OBG141"/>
      <c r="OBH141"/>
      <c r="OBI141"/>
      <c r="OBJ141"/>
      <c r="OBK141"/>
      <c r="OBL141"/>
      <c r="OBM141"/>
      <c r="OBN141"/>
      <c r="OBO141"/>
      <c r="OBP141"/>
      <c r="OBQ141"/>
      <c r="OBR141"/>
      <c r="OBS141"/>
      <c r="OBT141"/>
      <c r="OBU141"/>
      <c r="OBV141"/>
      <c r="OBW141"/>
      <c r="OBX141"/>
      <c r="OBY141"/>
      <c r="OBZ141"/>
      <c r="OCA141"/>
      <c r="OCB141"/>
      <c r="OCC141"/>
      <c r="OCD141"/>
      <c r="OCE141"/>
      <c r="OCF141"/>
      <c r="OCG141"/>
      <c r="OCH141"/>
      <c r="OCI141"/>
      <c r="OCJ141"/>
      <c r="OCK141"/>
      <c r="OCL141"/>
      <c r="OCM141"/>
      <c r="OCN141"/>
      <c r="OCO141"/>
      <c r="OCP141"/>
      <c r="OCQ141"/>
      <c r="OCR141"/>
      <c r="OCS141"/>
      <c r="OCT141"/>
      <c r="OCU141"/>
      <c r="OCV141"/>
      <c r="OCW141"/>
      <c r="OCX141"/>
      <c r="OCY141"/>
      <c r="OCZ141"/>
      <c r="ODA141"/>
      <c r="ODB141"/>
      <c r="ODC141"/>
      <c r="ODD141"/>
      <c r="ODE141"/>
      <c r="ODF141"/>
      <c r="ODG141"/>
      <c r="ODH141"/>
      <c r="ODI141"/>
      <c r="ODJ141"/>
      <c r="ODK141"/>
      <c r="ODL141"/>
      <c r="ODM141"/>
      <c r="ODN141"/>
      <c r="ODO141"/>
      <c r="ODP141"/>
      <c r="ODQ141"/>
      <c r="ODR141"/>
      <c r="ODS141"/>
      <c r="ODT141"/>
      <c r="ODU141"/>
      <c r="ODV141"/>
      <c r="ODW141"/>
      <c r="ODX141"/>
      <c r="ODY141"/>
      <c r="ODZ141"/>
      <c r="OEA141"/>
      <c r="OEB141"/>
      <c r="OEC141"/>
      <c r="OED141"/>
      <c r="OEE141"/>
      <c r="OEF141"/>
      <c r="OEG141"/>
      <c r="OEH141"/>
      <c r="OEI141"/>
      <c r="OEJ141"/>
      <c r="OEK141"/>
      <c r="OEL141"/>
      <c r="OEM141"/>
      <c r="OEN141"/>
      <c r="OEO141"/>
      <c r="OEP141"/>
      <c r="OEQ141"/>
      <c r="OER141"/>
      <c r="OES141"/>
      <c r="OET141"/>
      <c r="OEU141"/>
      <c r="OEV141"/>
      <c r="OEW141"/>
      <c r="OEX141"/>
      <c r="OEY141"/>
      <c r="OEZ141"/>
      <c r="OFA141"/>
      <c r="OFB141"/>
      <c r="OFC141"/>
      <c r="OFD141"/>
      <c r="OFE141"/>
      <c r="OFF141"/>
      <c r="OFG141"/>
      <c r="OFH141"/>
      <c r="OFI141"/>
      <c r="OFJ141"/>
      <c r="OFK141"/>
      <c r="OFL141"/>
      <c r="OFM141"/>
      <c r="OFN141"/>
      <c r="OFO141"/>
      <c r="OFP141"/>
      <c r="OFQ141"/>
      <c r="OFR141"/>
      <c r="OFS141"/>
      <c r="OFT141"/>
      <c r="OFU141"/>
      <c r="OFV141"/>
      <c r="OFW141"/>
      <c r="OFX141"/>
      <c r="OFY141"/>
      <c r="OFZ141"/>
      <c r="OGA141"/>
      <c r="OGB141"/>
      <c r="OGC141"/>
      <c r="OGD141"/>
      <c r="OGE141"/>
      <c r="OGF141"/>
      <c r="OGG141"/>
      <c r="OGH141"/>
      <c r="OGI141"/>
      <c r="OGJ141"/>
      <c r="OGK141"/>
      <c r="OGL141"/>
      <c r="OGM141"/>
      <c r="OGN141"/>
      <c r="OGO141"/>
      <c r="OGP141"/>
      <c r="OGQ141"/>
      <c r="OGR141"/>
      <c r="OGS141"/>
      <c r="OGT141"/>
      <c r="OGU141"/>
      <c r="OGV141"/>
      <c r="OGW141"/>
      <c r="OGX141"/>
      <c r="OGY141"/>
      <c r="OGZ141"/>
      <c r="OHA141"/>
      <c r="OHB141"/>
      <c r="OHC141"/>
      <c r="OHD141"/>
      <c r="OHE141"/>
      <c r="OHF141"/>
      <c r="OHG141"/>
      <c r="OHH141"/>
      <c r="OHI141"/>
      <c r="OHJ141"/>
      <c r="OHK141"/>
      <c r="OHL141"/>
      <c r="OHM141"/>
      <c r="OHN141"/>
      <c r="OHO141"/>
      <c r="OHP141"/>
      <c r="OHQ141"/>
      <c r="OHR141"/>
      <c r="OHS141"/>
      <c r="OHT141"/>
      <c r="OHU141"/>
      <c r="OHV141"/>
      <c r="OHW141"/>
      <c r="OHX141"/>
      <c r="OHY141"/>
      <c r="OHZ141"/>
      <c r="OIA141"/>
      <c r="OIB141"/>
      <c r="OIC141"/>
      <c r="OID141"/>
      <c r="OIE141"/>
      <c r="OIF141"/>
      <c r="OIG141"/>
      <c r="OIH141"/>
      <c r="OII141"/>
      <c r="OIJ141"/>
      <c r="OIK141"/>
      <c r="OIL141"/>
      <c r="OIM141"/>
      <c r="OIN141"/>
      <c r="OIO141"/>
      <c r="OIP141"/>
      <c r="OIQ141"/>
      <c r="OIR141"/>
      <c r="OIS141"/>
      <c r="OIT141"/>
      <c r="OIU141"/>
      <c r="OIV141"/>
      <c r="OIW141"/>
      <c r="OIX141"/>
      <c r="OIY141"/>
      <c r="OIZ141"/>
      <c r="OJA141"/>
      <c r="OJB141"/>
      <c r="OJC141"/>
      <c r="OJD141"/>
      <c r="OJE141"/>
      <c r="OJF141"/>
      <c r="OJG141"/>
      <c r="OJH141"/>
      <c r="OJI141"/>
      <c r="OJJ141"/>
      <c r="OJK141"/>
      <c r="OJL141"/>
      <c r="OJM141"/>
      <c r="OJN141"/>
      <c r="OJO141"/>
      <c r="OJP141"/>
      <c r="OJQ141"/>
      <c r="OJR141"/>
      <c r="OJS141"/>
      <c r="OJT141"/>
      <c r="OJU141"/>
      <c r="OJV141"/>
      <c r="OJW141"/>
      <c r="OJX141"/>
      <c r="OJY141"/>
      <c r="OJZ141"/>
      <c r="OKA141"/>
      <c r="OKB141"/>
      <c r="OKC141"/>
      <c r="OKD141"/>
      <c r="OKE141"/>
      <c r="OKF141"/>
      <c r="OKG141"/>
      <c r="OKH141"/>
      <c r="OKI141"/>
      <c r="OKJ141"/>
      <c r="OKK141"/>
      <c r="OKL141"/>
      <c r="OKM141"/>
      <c r="OKN141"/>
      <c r="OKO141"/>
      <c r="OKP141"/>
      <c r="OKQ141"/>
      <c r="OKR141"/>
      <c r="OKS141"/>
      <c r="OKT141"/>
      <c r="OKU141"/>
      <c r="OKV141"/>
      <c r="OKW141"/>
      <c r="OKX141"/>
      <c r="OKY141"/>
      <c r="OKZ141"/>
      <c r="OLA141"/>
      <c r="OLB141"/>
      <c r="OLC141"/>
      <c r="OLD141"/>
      <c r="OLE141"/>
      <c r="OLF141"/>
      <c r="OLG141"/>
      <c r="OLH141"/>
      <c r="OLI141"/>
      <c r="OLJ141"/>
      <c r="OLK141"/>
      <c r="OLL141"/>
      <c r="OLM141"/>
      <c r="OLN141"/>
      <c r="OLO141"/>
      <c r="OLP141"/>
      <c r="OLQ141"/>
      <c r="OLR141"/>
      <c r="OLS141"/>
      <c r="OLT141"/>
      <c r="OLU141"/>
      <c r="OLV141"/>
      <c r="OLW141"/>
      <c r="OLX141"/>
      <c r="OLY141"/>
      <c r="OLZ141"/>
      <c r="OMA141"/>
      <c r="OMB141"/>
      <c r="OMC141"/>
      <c r="OMD141"/>
      <c r="OME141"/>
      <c r="OMF141"/>
      <c r="OMG141"/>
      <c r="OMH141"/>
      <c r="OMI141"/>
      <c r="OMJ141"/>
      <c r="OMK141"/>
      <c r="OML141"/>
      <c r="OMM141"/>
      <c r="OMN141"/>
      <c r="OMO141"/>
      <c r="OMP141"/>
      <c r="OMQ141"/>
      <c r="OMR141"/>
      <c r="OMS141"/>
      <c r="OMT141"/>
      <c r="OMU141"/>
      <c r="OMV141"/>
      <c r="OMW141"/>
      <c r="OMX141"/>
      <c r="OMY141"/>
      <c r="OMZ141"/>
      <c r="ONA141"/>
      <c r="ONB141"/>
      <c r="ONC141"/>
      <c r="OND141"/>
      <c r="ONE141"/>
      <c r="ONF141"/>
      <c r="ONG141"/>
      <c r="ONH141"/>
      <c r="ONI141"/>
      <c r="ONJ141"/>
      <c r="ONK141"/>
      <c r="ONL141"/>
      <c r="ONM141"/>
      <c r="ONN141"/>
      <c r="ONO141"/>
      <c r="ONP141"/>
      <c r="ONQ141"/>
      <c r="ONR141"/>
      <c r="ONS141"/>
      <c r="ONT141"/>
      <c r="ONU141"/>
      <c r="ONV141"/>
      <c r="ONW141"/>
      <c r="ONX141"/>
      <c r="ONY141"/>
      <c r="ONZ141"/>
      <c r="OOA141"/>
      <c r="OOB141"/>
      <c r="OOC141"/>
      <c r="OOD141"/>
      <c r="OOE141"/>
      <c r="OOF141"/>
      <c r="OOG141"/>
      <c r="OOH141"/>
      <c r="OOI141"/>
      <c r="OOJ141"/>
      <c r="OOK141"/>
      <c r="OOL141"/>
      <c r="OOM141"/>
      <c r="OON141"/>
      <c r="OOO141"/>
      <c r="OOP141"/>
      <c r="OOQ141"/>
      <c r="OOR141"/>
      <c r="OOS141"/>
      <c r="OOT141"/>
      <c r="OOU141"/>
      <c r="OOV141"/>
      <c r="OOW141"/>
      <c r="OOX141"/>
      <c r="OOY141"/>
      <c r="OOZ141"/>
      <c r="OPA141"/>
      <c r="OPB141"/>
      <c r="OPC141"/>
      <c r="OPD141"/>
      <c r="OPE141"/>
      <c r="OPF141"/>
      <c r="OPG141"/>
      <c r="OPH141"/>
      <c r="OPI141"/>
      <c r="OPJ141"/>
      <c r="OPK141"/>
      <c r="OPL141"/>
      <c r="OPM141"/>
      <c r="OPN141"/>
      <c r="OPO141"/>
      <c r="OPP141"/>
      <c r="OPQ141"/>
      <c r="OPR141"/>
      <c r="OPS141"/>
      <c r="OPT141"/>
      <c r="OPU141"/>
      <c r="OPV141"/>
      <c r="OPW141"/>
      <c r="OPX141"/>
      <c r="OPY141"/>
      <c r="OPZ141"/>
      <c r="OQA141"/>
      <c r="OQB141"/>
      <c r="OQC141"/>
      <c r="OQD141"/>
      <c r="OQE141"/>
      <c r="OQF141"/>
      <c r="OQG141"/>
      <c r="OQH141"/>
      <c r="OQI141"/>
      <c r="OQJ141"/>
      <c r="OQK141"/>
      <c r="OQL141"/>
      <c r="OQM141"/>
      <c r="OQN141"/>
      <c r="OQO141"/>
      <c r="OQP141"/>
      <c r="OQQ141"/>
      <c r="OQR141"/>
      <c r="OQS141"/>
      <c r="OQT141"/>
      <c r="OQU141"/>
      <c r="OQV141"/>
      <c r="OQW141"/>
      <c r="OQX141"/>
      <c r="OQY141"/>
      <c r="OQZ141"/>
      <c r="ORA141"/>
      <c r="ORB141"/>
      <c r="ORC141"/>
      <c r="ORD141"/>
      <c r="ORE141"/>
      <c r="ORF141"/>
      <c r="ORG141"/>
      <c r="ORH141"/>
      <c r="ORI141"/>
      <c r="ORJ141"/>
      <c r="ORK141"/>
      <c r="ORL141"/>
      <c r="ORM141"/>
      <c r="ORN141"/>
      <c r="ORO141"/>
      <c r="ORP141"/>
      <c r="ORQ141"/>
      <c r="ORR141"/>
      <c r="ORS141"/>
      <c r="ORT141"/>
      <c r="ORU141"/>
      <c r="ORV141"/>
      <c r="ORW141"/>
      <c r="ORX141"/>
      <c r="ORY141"/>
      <c r="ORZ141"/>
      <c r="OSA141"/>
      <c r="OSB141"/>
      <c r="OSC141"/>
      <c r="OSD141"/>
      <c r="OSE141"/>
      <c r="OSF141"/>
      <c r="OSG141"/>
      <c r="OSH141"/>
      <c r="OSI141"/>
      <c r="OSJ141"/>
      <c r="OSK141"/>
      <c r="OSL141"/>
      <c r="OSM141"/>
      <c r="OSN141"/>
      <c r="OSO141"/>
      <c r="OSP141"/>
      <c r="OSQ141"/>
      <c r="OSR141"/>
      <c r="OSS141"/>
      <c r="OST141"/>
      <c r="OSU141"/>
      <c r="OSV141"/>
      <c r="OSW141"/>
      <c r="OSX141"/>
      <c r="OSY141"/>
      <c r="OSZ141"/>
      <c r="OTA141"/>
      <c r="OTB141"/>
      <c r="OTC141"/>
      <c r="OTD141"/>
      <c r="OTE141"/>
      <c r="OTF141"/>
      <c r="OTG141"/>
      <c r="OTH141"/>
      <c r="OTI141"/>
      <c r="OTJ141"/>
      <c r="OTK141"/>
      <c r="OTL141"/>
      <c r="OTM141"/>
      <c r="OTN141"/>
      <c r="OTO141"/>
      <c r="OTP141"/>
      <c r="OTQ141"/>
      <c r="OTR141"/>
      <c r="OTS141"/>
      <c r="OTT141"/>
      <c r="OTU141"/>
      <c r="OTV141"/>
      <c r="OTW141"/>
      <c r="OTX141"/>
      <c r="OTY141"/>
      <c r="OTZ141"/>
      <c r="OUA141"/>
      <c r="OUB141"/>
      <c r="OUC141"/>
      <c r="OUD141"/>
      <c r="OUE141"/>
      <c r="OUF141"/>
      <c r="OUG141"/>
      <c r="OUH141"/>
      <c r="OUI141"/>
      <c r="OUJ141"/>
      <c r="OUK141"/>
      <c r="OUL141"/>
      <c r="OUM141"/>
      <c r="OUN141"/>
      <c r="OUO141"/>
      <c r="OUP141"/>
      <c r="OUQ141"/>
      <c r="OUR141"/>
      <c r="OUS141"/>
      <c r="OUT141"/>
      <c r="OUU141"/>
      <c r="OUV141"/>
      <c r="OUW141"/>
      <c r="OUX141"/>
      <c r="OUY141"/>
      <c r="OUZ141"/>
      <c r="OVA141"/>
      <c r="OVB141"/>
      <c r="OVC141"/>
      <c r="OVD141"/>
      <c r="OVE141"/>
      <c r="OVF141"/>
      <c r="OVG141"/>
      <c r="OVH141"/>
      <c r="OVI141"/>
      <c r="OVJ141"/>
      <c r="OVK141"/>
      <c r="OVL141"/>
      <c r="OVM141"/>
      <c r="OVN141"/>
      <c r="OVO141"/>
      <c r="OVP141"/>
      <c r="OVQ141"/>
      <c r="OVR141"/>
      <c r="OVS141"/>
      <c r="OVT141"/>
      <c r="OVU141"/>
      <c r="OVV141"/>
      <c r="OVW141"/>
      <c r="OVX141"/>
      <c r="OVY141"/>
      <c r="OVZ141"/>
      <c r="OWA141"/>
      <c r="OWB141"/>
      <c r="OWC141"/>
      <c r="OWD141"/>
      <c r="OWE141"/>
      <c r="OWF141"/>
      <c r="OWG141"/>
      <c r="OWH141"/>
      <c r="OWI141"/>
      <c r="OWJ141"/>
      <c r="OWK141"/>
      <c r="OWL141"/>
      <c r="OWM141"/>
      <c r="OWN141"/>
      <c r="OWO141"/>
      <c r="OWP141"/>
      <c r="OWQ141"/>
      <c r="OWR141"/>
      <c r="OWS141"/>
      <c r="OWT141"/>
      <c r="OWU141"/>
      <c r="OWV141"/>
      <c r="OWW141"/>
      <c r="OWX141"/>
      <c r="OWY141"/>
      <c r="OWZ141"/>
      <c r="OXA141"/>
      <c r="OXB141"/>
      <c r="OXC141"/>
      <c r="OXD141"/>
      <c r="OXE141"/>
      <c r="OXF141"/>
      <c r="OXG141"/>
      <c r="OXH141"/>
      <c r="OXI141"/>
      <c r="OXJ141"/>
      <c r="OXK141"/>
      <c r="OXL141"/>
      <c r="OXM141"/>
      <c r="OXN141"/>
      <c r="OXO141"/>
      <c r="OXP141"/>
      <c r="OXQ141"/>
      <c r="OXR141"/>
      <c r="OXS141"/>
      <c r="OXT141"/>
      <c r="OXU141"/>
      <c r="OXV141"/>
      <c r="OXW141"/>
      <c r="OXX141"/>
      <c r="OXY141"/>
      <c r="OXZ141"/>
      <c r="OYA141"/>
      <c r="OYB141"/>
      <c r="OYC141"/>
      <c r="OYD141"/>
      <c r="OYE141"/>
      <c r="OYF141"/>
      <c r="OYG141"/>
      <c r="OYH141"/>
      <c r="OYI141"/>
      <c r="OYJ141"/>
      <c r="OYK141"/>
      <c r="OYL141"/>
      <c r="OYM141"/>
      <c r="OYN141"/>
      <c r="OYO141"/>
      <c r="OYP141"/>
      <c r="OYQ141"/>
      <c r="OYR141"/>
      <c r="OYS141"/>
      <c r="OYT141"/>
      <c r="OYU141"/>
      <c r="OYV141"/>
      <c r="OYW141"/>
      <c r="OYX141"/>
      <c r="OYY141"/>
      <c r="OYZ141"/>
      <c r="OZA141"/>
      <c r="OZB141"/>
      <c r="OZC141"/>
      <c r="OZD141"/>
      <c r="OZE141"/>
      <c r="OZF141"/>
      <c r="OZG141"/>
      <c r="OZH141"/>
      <c r="OZI141"/>
      <c r="OZJ141"/>
      <c r="OZK141"/>
      <c r="OZL141"/>
      <c r="OZM141"/>
      <c r="OZN141"/>
      <c r="OZO141"/>
      <c r="OZP141"/>
      <c r="OZQ141"/>
      <c r="OZR141"/>
      <c r="OZS141"/>
      <c r="OZT141"/>
      <c r="OZU141"/>
      <c r="OZV141"/>
      <c r="OZW141"/>
      <c r="OZX141"/>
      <c r="OZY141"/>
      <c r="OZZ141"/>
      <c r="PAA141"/>
      <c r="PAB141"/>
      <c r="PAC141"/>
      <c r="PAD141"/>
      <c r="PAE141"/>
      <c r="PAF141"/>
      <c r="PAG141"/>
      <c r="PAH141"/>
      <c r="PAI141"/>
      <c r="PAJ141"/>
      <c r="PAK141"/>
      <c r="PAL141"/>
      <c r="PAM141"/>
      <c r="PAN141"/>
      <c r="PAO141"/>
      <c r="PAP141"/>
      <c r="PAQ141"/>
      <c r="PAR141"/>
      <c r="PAS141"/>
      <c r="PAT141"/>
      <c r="PAU141"/>
      <c r="PAV141"/>
      <c r="PAW141"/>
      <c r="PAX141"/>
      <c r="PAY141"/>
      <c r="PAZ141"/>
      <c r="PBA141"/>
      <c r="PBB141"/>
      <c r="PBC141"/>
      <c r="PBD141"/>
      <c r="PBE141"/>
      <c r="PBF141"/>
      <c r="PBG141"/>
      <c r="PBH141"/>
      <c r="PBI141"/>
      <c r="PBJ141"/>
      <c r="PBK141"/>
      <c r="PBL141"/>
      <c r="PBM141"/>
      <c r="PBN141"/>
      <c r="PBO141"/>
      <c r="PBP141"/>
      <c r="PBQ141"/>
      <c r="PBR141"/>
      <c r="PBS141"/>
      <c r="PBT141"/>
      <c r="PBU141"/>
      <c r="PBV141"/>
      <c r="PBW141"/>
      <c r="PBX141"/>
      <c r="PBY141"/>
      <c r="PBZ141"/>
      <c r="PCA141"/>
      <c r="PCB141"/>
      <c r="PCC141"/>
      <c r="PCD141"/>
      <c r="PCE141"/>
      <c r="PCF141"/>
      <c r="PCG141"/>
      <c r="PCH141"/>
      <c r="PCI141"/>
      <c r="PCJ141"/>
      <c r="PCK141"/>
      <c r="PCL141"/>
      <c r="PCM141"/>
      <c r="PCN141"/>
      <c r="PCO141"/>
      <c r="PCP141"/>
      <c r="PCQ141"/>
      <c r="PCR141"/>
      <c r="PCS141"/>
      <c r="PCT141"/>
      <c r="PCU141"/>
      <c r="PCV141"/>
      <c r="PCW141"/>
      <c r="PCX141"/>
      <c r="PCY141"/>
      <c r="PCZ141"/>
      <c r="PDA141"/>
      <c r="PDB141"/>
      <c r="PDC141"/>
      <c r="PDD141"/>
      <c r="PDE141"/>
      <c r="PDF141"/>
      <c r="PDG141"/>
      <c r="PDH141"/>
      <c r="PDI141"/>
      <c r="PDJ141"/>
      <c r="PDK141"/>
      <c r="PDL141"/>
      <c r="PDM141"/>
      <c r="PDN141"/>
      <c r="PDO141"/>
      <c r="PDP141"/>
      <c r="PDQ141"/>
      <c r="PDR141"/>
      <c r="PDS141"/>
      <c r="PDT141"/>
      <c r="PDU141"/>
      <c r="PDV141"/>
      <c r="PDW141"/>
      <c r="PDX141"/>
      <c r="PDY141"/>
      <c r="PDZ141"/>
      <c r="PEA141"/>
      <c r="PEB141"/>
      <c r="PEC141"/>
      <c r="PED141"/>
      <c r="PEE141"/>
      <c r="PEF141"/>
      <c r="PEG141"/>
      <c r="PEH141"/>
      <c r="PEI141"/>
      <c r="PEJ141"/>
      <c r="PEK141"/>
      <c r="PEL141"/>
      <c r="PEM141"/>
      <c r="PEN141"/>
      <c r="PEO141"/>
      <c r="PEP141"/>
      <c r="PEQ141"/>
      <c r="PER141"/>
      <c r="PES141"/>
      <c r="PET141"/>
      <c r="PEU141"/>
      <c r="PEV141"/>
      <c r="PEW141"/>
      <c r="PEX141"/>
      <c r="PEY141"/>
      <c r="PEZ141"/>
      <c r="PFA141"/>
      <c r="PFB141"/>
      <c r="PFC141"/>
      <c r="PFD141"/>
      <c r="PFE141"/>
      <c r="PFF141"/>
      <c r="PFG141"/>
      <c r="PFH141"/>
      <c r="PFI141"/>
      <c r="PFJ141"/>
      <c r="PFK141"/>
      <c r="PFL141"/>
      <c r="PFM141"/>
      <c r="PFN141"/>
      <c r="PFO141"/>
      <c r="PFP141"/>
      <c r="PFQ141"/>
      <c r="PFR141"/>
      <c r="PFS141"/>
      <c r="PFT141"/>
      <c r="PFU141"/>
      <c r="PFV141"/>
      <c r="PFW141"/>
      <c r="PFX141"/>
      <c r="PFY141"/>
      <c r="PFZ141"/>
      <c r="PGA141"/>
      <c r="PGB141"/>
      <c r="PGC141"/>
      <c r="PGD141"/>
      <c r="PGE141"/>
      <c r="PGF141"/>
      <c r="PGG141"/>
      <c r="PGH141"/>
      <c r="PGI141"/>
      <c r="PGJ141"/>
      <c r="PGK141"/>
      <c r="PGL141"/>
      <c r="PGM141"/>
      <c r="PGN141"/>
      <c r="PGO141"/>
      <c r="PGP141"/>
      <c r="PGQ141"/>
      <c r="PGR141"/>
      <c r="PGS141"/>
      <c r="PGT141"/>
      <c r="PGU141"/>
      <c r="PGV141"/>
      <c r="PGW141"/>
      <c r="PGX141"/>
      <c r="PGY141"/>
      <c r="PGZ141"/>
      <c r="PHA141"/>
      <c r="PHB141"/>
      <c r="PHC141"/>
      <c r="PHD141"/>
      <c r="PHE141"/>
      <c r="PHF141"/>
      <c r="PHG141"/>
      <c r="PHH141"/>
      <c r="PHI141"/>
      <c r="PHJ141"/>
      <c r="PHK141"/>
      <c r="PHL141"/>
      <c r="PHM141"/>
      <c r="PHN141"/>
      <c r="PHO141"/>
      <c r="PHP141"/>
      <c r="PHQ141"/>
      <c r="PHR141"/>
      <c r="PHS141"/>
      <c r="PHT141"/>
      <c r="PHU141"/>
      <c r="PHV141"/>
      <c r="PHW141"/>
      <c r="PHX141"/>
      <c r="PHY141"/>
      <c r="PHZ141"/>
      <c r="PIA141"/>
      <c r="PIB141"/>
      <c r="PIC141"/>
      <c r="PID141"/>
      <c r="PIE141"/>
      <c r="PIF141"/>
      <c r="PIG141"/>
      <c r="PIH141"/>
      <c r="PII141"/>
      <c r="PIJ141"/>
      <c r="PIK141"/>
      <c r="PIL141"/>
      <c r="PIM141"/>
      <c r="PIN141"/>
      <c r="PIO141"/>
      <c r="PIP141"/>
      <c r="PIQ141"/>
      <c r="PIR141"/>
      <c r="PIS141"/>
      <c r="PIT141"/>
      <c r="PIU141"/>
      <c r="PIV141"/>
      <c r="PIW141"/>
      <c r="PIX141"/>
      <c r="PIY141"/>
      <c r="PIZ141"/>
      <c r="PJA141"/>
      <c r="PJB141"/>
      <c r="PJC141"/>
      <c r="PJD141"/>
      <c r="PJE141"/>
      <c r="PJF141"/>
      <c r="PJG141"/>
      <c r="PJH141"/>
      <c r="PJI141"/>
      <c r="PJJ141"/>
      <c r="PJK141"/>
      <c r="PJL141"/>
      <c r="PJM141"/>
      <c r="PJN141"/>
      <c r="PJO141"/>
      <c r="PJP141"/>
      <c r="PJQ141"/>
      <c r="PJR141"/>
      <c r="PJS141"/>
      <c r="PJT141"/>
      <c r="PJU141"/>
      <c r="PJV141"/>
      <c r="PJW141"/>
      <c r="PJX141"/>
      <c r="PJY141"/>
      <c r="PJZ141"/>
      <c r="PKA141"/>
      <c r="PKB141"/>
      <c r="PKC141"/>
      <c r="PKD141"/>
      <c r="PKE141"/>
      <c r="PKF141"/>
      <c r="PKG141"/>
      <c r="PKH141"/>
      <c r="PKI141"/>
      <c r="PKJ141"/>
      <c r="PKK141"/>
      <c r="PKL141"/>
      <c r="PKM141"/>
      <c r="PKN141"/>
      <c r="PKO141"/>
      <c r="PKP141"/>
      <c r="PKQ141"/>
      <c r="PKR141"/>
      <c r="PKS141"/>
      <c r="PKT141"/>
      <c r="PKU141"/>
      <c r="PKV141"/>
      <c r="PKW141"/>
      <c r="PKX141"/>
      <c r="PKY141"/>
      <c r="PKZ141"/>
      <c r="PLA141"/>
      <c r="PLB141"/>
      <c r="PLC141"/>
      <c r="PLD141"/>
      <c r="PLE141"/>
      <c r="PLF141"/>
      <c r="PLG141"/>
      <c r="PLH141"/>
      <c r="PLI141"/>
      <c r="PLJ141"/>
      <c r="PLK141"/>
      <c r="PLL141"/>
      <c r="PLM141"/>
      <c r="PLN141"/>
      <c r="PLO141"/>
      <c r="PLP141"/>
      <c r="PLQ141"/>
      <c r="PLR141"/>
      <c r="PLS141"/>
      <c r="PLT141"/>
      <c r="PLU141"/>
      <c r="PLV141"/>
      <c r="PLW141"/>
      <c r="PLX141"/>
      <c r="PLY141"/>
      <c r="PLZ141"/>
      <c r="PMA141"/>
      <c r="PMB141"/>
      <c r="PMC141"/>
      <c r="PMD141"/>
      <c r="PME141"/>
      <c r="PMF141"/>
      <c r="PMG141"/>
      <c r="PMH141"/>
      <c r="PMI141"/>
      <c r="PMJ141"/>
      <c r="PMK141"/>
      <c r="PML141"/>
      <c r="PMM141"/>
      <c r="PMN141"/>
      <c r="PMO141"/>
      <c r="PMP141"/>
      <c r="PMQ141"/>
      <c r="PMR141"/>
      <c r="PMS141"/>
      <c r="PMT141"/>
      <c r="PMU141"/>
      <c r="PMV141"/>
      <c r="PMW141"/>
      <c r="PMX141"/>
      <c r="PMY141"/>
      <c r="PMZ141"/>
      <c r="PNA141"/>
      <c r="PNB141"/>
      <c r="PNC141"/>
      <c r="PND141"/>
      <c r="PNE141"/>
      <c r="PNF141"/>
      <c r="PNG141"/>
      <c r="PNH141"/>
      <c r="PNI141"/>
      <c r="PNJ141"/>
      <c r="PNK141"/>
      <c r="PNL141"/>
      <c r="PNM141"/>
      <c r="PNN141"/>
      <c r="PNO141"/>
      <c r="PNP141"/>
      <c r="PNQ141"/>
      <c r="PNR141"/>
      <c r="PNS141"/>
      <c r="PNT141"/>
      <c r="PNU141"/>
      <c r="PNV141"/>
      <c r="PNW141"/>
      <c r="PNX141"/>
      <c r="PNY141"/>
      <c r="PNZ141"/>
      <c r="POA141"/>
      <c r="POB141"/>
      <c r="POC141"/>
      <c r="POD141"/>
      <c r="POE141"/>
      <c r="POF141"/>
      <c r="POG141"/>
      <c r="POH141"/>
      <c r="POI141"/>
      <c r="POJ141"/>
      <c r="POK141"/>
      <c r="POL141"/>
      <c r="POM141"/>
      <c r="PON141"/>
      <c r="POO141"/>
      <c r="POP141"/>
      <c r="POQ141"/>
      <c r="POR141"/>
      <c r="POS141"/>
      <c r="POT141"/>
      <c r="POU141"/>
      <c r="POV141"/>
      <c r="POW141"/>
      <c r="POX141"/>
      <c r="POY141"/>
      <c r="POZ141"/>
      <c r="PPA141"/>
      <c r="PPB141"/>
      <c r="PPC141"/>
      <c r="PPD141"/>
      <c r="PPE141"/>
      <c r="PPF141"/>
      <c r="PPG141"/>
      <c r="PPH141"/>
      <c r="PPI141"/>
      <c r="PPJ141"/>
      <c r="PPK141"/>
      <c r="PPL141"/>
      <c r="PPM141"/>
      <c r="PPN141"/>
      <c r="PPO141"/>
      <c r="PPP141"/>
      <c r="PPQ141"/>
      <c r="PPR141"/>
      <c r="PPS141"/>
      <c r="PPT141"/>
      <c r="PPU141"/>
      <c r="PPV141"/>
      <c r="PPW141"/>
      <c r="PPX141"/>
      <c r="PPY141"/>
      <c r="PPZ141"/>
      <c r="PQA141"/>
      <c r="PQB141"/>
      <c r="PQC141"/>
      <c r="PQD141"/>
      <c r="PQE141"/>
      <c r="PQF141"/>
      <c r="PQG141"/>
      <c r="PQH141"/>
      <c r="PQI141"/>
      <c r="PQJ141"/>
      <c r="PQK141"/>
      <c r="PQL141"/>
      <c r="PQM141"/>
      <c r="PQN141"/>
      <c r="PQO141"/>
      <c r="PQP141"/>
      <c r="PQQ141"/>
      <c r="PQR141"/>
      <c r="PQS141"/>
      <c r="PQT141"/>
      <c r="PQU141"/>
      <c r="PQV141"/>
      <c r="PQW141"/>
      <c r="PQX141"/>
      <c r="PQY141"/>
      <c r="PQZ141"/>
      <c r="PRA141"/>
      <c r="PRB141"/>
      <c r="PRC141"/>
      <c r="PRD141"/>
      <c r="PRE141"/>
      <c r="PRF141"/>
      <c r="PRG141"/>
      <c r="PRH141"/>
      <c r="PRI141"/>
      <c r="PRJ141"/>
      <c r="PRK141"/>
      <c r="PRL141"/>
      <c r="PRM141"/>
      <c r="PRN141"/>
      <c r="PRO141"/>
      <c r="PRP141"/>
      <c r="PRQ141"/>
      <c r="PRR141"/>
      <c r="PRS141"/>
      <c r="PRT141"/>
      <c r="PRU141"/>
      <c r="PRV141"/>
      <c r="PRW141"/>
      <c r="PRX141"/>
      <c r="PRY141"/>
      <c r="PRZ141"/>
      <c r="PSA141"/>
      <c r="PSB141"/>
      <c r="PSC141"/>
      <c r="PSD141"/>
      <c r="PSE141"/>
      <c r="PSF141"/>
      <c r="PSG141"/>
      <c r="PSH141"/>
      <c r="PSI141"/>
      <c r="PSJ141"/>
      <c r="PSK141"/>
      <c r="PSL141"/>
      <c r="PSM141"/>
      <c r="PSN141"/>
      <c r="PSO141"/>
      <c r="PSP141"/>
      <c r="PSQ141"/>
      <c r="PSR141"/>
      <c r="PSS141"/>
      <c r="PST141"/>
      <c r="PSU141"/>
      <c r="PSV141"/>
      <c r="PSW141"/>
      <c r="PSX141"/>
      <c r="PSY141"/>
      <c r="PSZ141"/>
      <c r="PTA141"/>
      <c r="PTB141"/>
      <c r="PTC141"/>
      <c r="PTD141"/>
      <c r="PTE141"/>
      <c r="PTF141"/>
      <c r="PTG141"/>
      <c r="PTH141"/>
      <c r="PTI141"/>
      <c r="PTJ141"/>
      <c r="PTK141"/>
      <c r="PTL141"/>
      <c r="PTM141"/>
      <c r="PTN141"/>
      <c r="PTO141"/>
      <c r="PTP141"/>
      <c r="PTQ141"/>
      <c r="PTR141"/>
      <c r="PTS141"/>
      <c r="PTT141"/>
      <c r="PTU141"/>
      <c r="PTV141"/>
      <c r="PTW141"/>
      <c r="PTX141"/>
      <c r="PTY141"/>
      <c r="PTZ141"/>
      <c r="PUA141"/>
      <c r="PUB141"/>
      <c r="PUC141"/>
      <c r="PUD141"/>
      <c r="PUE141"/>
      <c r="PUF141"/>
      <c r="PUG141"/>
      <c r="PUH141"/>
      <c r="PUI141"/>
      <c r="PUJ141"/>
      <c r="PUK141"/>
      <c r="PUL141"/>
      <c r="PUM141"/>
      <c r="PUN141"/>
      <c r="PUO141"/>
      <c r="PUP141"/>
      <c r="PUQ141"/>
      <c r="PUR141"/>
      <c r="PUS141"/>
      <c r="PUT141"/>
      <c r="PUU141"/>
      <c r="PUV141"/>
      <c r="PUW141"/>
      <c r="PUX141"/>
      <c r="PUY141"/>
      <c r="PUZ141"/>
      <c r="PVA141"/>
      <c r="PVB141"/>
      <c r="PVC141"/>
      <c r="PVD141"/>
      <c r="PVE141"/>
      <c r="PVF141"/>
      <c r="PVG141"/>
      <c r="PVH141"/>
      <c r="PVI141"/>
      <c r="PVJ141"/>
      <c r="PVK141"/>
      <c r="PVL141"/>
      <c r="PVM141"/>
      <c r="PVN141"/>
      <c r="PVO141"/>
      <c r="PVP141"/>
      <c r="PVQ141"/>
      <c r="PVR141"/>
      <c r="PVS141"/>
      <c r="PVT141"/>
      <c r="PVU141"/>
      <c r="PVV141"/>
      <c r="PVW141"/>
      <c r="PVX141"/>
      <c r="PVY141"/>
      <c r="PVZ141"/>
      <c r="PWA141"/>
      <c r="PWB141"/>
      <c r="PWC141"/>
      <c r="PWD141"/>
      <c r="PWE141"/>
      <c r="PWF141"/>
      <c r="PWG141"/>
      <c r="PWH141"/>
      <c r="PWI141"/>
      <c r="PWJ141"/>
      <c r="PWK141"/>
      <c r="PWL141"/>
      <c r="PWM141"/>
      <c r="PWN141"/>
      <c r="PWO141"/>
      <c r="PWP141"/>
      <c r="PWQ141"/>
      <c r="PWR141"/>
      <c r="PWS141"/>
      <c r="PWT141"/>
      <c r="PWU141"/>
      <c r="PWV141"/>
      <c r="PWW141"/>
      <c r="PWX141"/>
      <c r="PWY141"/>
      <c r="PWZ141"/>
      <c r="PXA141"/>
      <c r="PXB141"/>
      <c r="PXC141"/>
      <c r="PXD141"/>
      <c r="PXE141"/>
      <c r="PXF141"/>
      <c r="PXG141"/>
      <c r="PXH141"/>
      <c r="PXI141"/>
      <c r="PXJ141"/>
      <c r="PXK141"/>
      <c r="PXL141"/>
      <c r="PXM141"/>
      <c r="PXN141"/>
      <c r="PXO141"/>
      <c r="PXP141"/>
      <c r="PXQ141"/>
      <c r="PXR141"/>
      <c r="PXS141"/>
      <c r="PXT141"/>
      <c r="PXU141"/>
      <c r="PXV141"/>
      <c r="PXW141"/>
      <c r="PXX141"/>
      <c r="PXY141"/>
      <c r="PXZ141"/>
      <c r="PYA141"/>
      <c r="PYB141"/>
      <c r="PYC141"/>
      <c r="PYD141"/>
      <c r="PYE141"/>
      <c r="PYF141"/>
      <c r="PYG141"/>
      <c r="PYH141"/>
      <c r="PYI141"/>
      <c r="PYJ141"/>
      <c r="PYK141"/>
      <c r="PYL141"/>
      <c r="PYM141"/>
      <c r="PYN141"/>
      <c r="PYO141"/>
      <c r="PYP141"/>
      <c r="PYQ141"/>
      <c r="PYR141"/>
      <c r="PYS141"/>
      <c r="PYT141"/>
      <c r="PYU141"/>
      <c r="PYV141"/>
      <c r="PYW141"/>
      <c r="PYX141"/>
      <c r="PYY141"/>
      <c r="PYZ141"/>
      <c r="PZA141"/>
      <c r="PZB141"/>
      <c r="PZC141"/>
      <c r="PZD141"/>
      <c r="PZE141"/>
      <c r="PZF141"/>
      <c r="PZG141"/>
      <c r="PZH141"/>
      <c r="PZI141"/>
      <c r="PZJ141"/>
      <c r="PZK141"/>
      <c r="PZL141"/>
      <c r="PZM141"/>
      <c r="PZN141"/>
      <c r="PZO141"/>
      <c r="PZP141"/>
      <c r="PZQ141"/>
      <c r="PZR141"/>
      <c r="PZS141"/>
      <c r="PZT141"/>
      <c r="PZU141"/>
      <c r="PZV141"/>
      <c r="PZW141"/>
      <c r="PZX141"/>
      <c r="PZY141"/>
      <c r="PZZ141"/>
      <c r="QAA141"/>
      <c r="QAB141"/>
      <c r="QAC141"/>
      <c r="QAD141"/>
      <c r="QAE141"/>
      <c r="QAF141"/>
      <c r="QAG141"/>
      <c r="QAH141"/>
      <c r="QAI141"/>
      <c r="QAJ141"/>
      <c r="QAK141"/>
      <c r="QAL141"/>
      <c r="QAM141"/>
      <c r="QAN141"/>
      <c r="QAO141"/>
      <c r="QAP141"/>
      <c r="QAQ141"/>
      <c r="QAR141"/>
      <c r="QAS141"/>
      <c r="QAT141"/>
      <c r="QAU141"/>
      <c r="QAV141"/>
      <c r="QAW141"/>
      <c r="QAX141"/>
      <c r="QAY141"/>
      <c r="QAZ141"/>
      <c r="QBA141"/>
      <c r="QBB141"/>
      <c r="QBC141"/>
      <c r="QBD141"/>
      <c r="QBE141"/>
      <c r="QBF141"/>
      <c r="QBG141"/>
      <c r="QBH141"/>
      <c r="QBI141"/>
      <c r="QBJ141"/>
      <c r="QBK141"/>
      <c r="QBL141"/>
      <c r="QBM141"/>
      <c r="QBN141"/>
      <c r="QBO141"/>
      <c r="QBP141"/>
      <c r="QBQ141"/>
      <c r="QBR141"/>
      <c r="QBS141"/>
      <c r="QBT141"/>
      <c r="QBU141"/>
      <c r="QBV141"/>
      <c r="QBW141"/>
      <c r="QBX141"/>
      <c r="QBY141"/>
      <c r="QBZ141"/>
      <c r="QCA141"/>
      <c r="QCB141"/>
      <c r="QCC141"/>
      <c r="QCD141"/>
      <c r="QCE141"/>
      <c r="QCF141"/>
      <c r="QCG141"/>
      <c r="QCH141"/>
      <c r="QCI141"/>
      <c r="QCJ141"/>
      <c r="QCK141"/>
      <c r="QCL141"/>
      <c r="QCM141"/>
      <c r="QCN141"/>
      <c r="QCO141"/>
      <c r="QCP141"/>
      <c r="QCQ141"/>
      <c r="QCR141"/>
      <c r="QCS141"/>
      <c r="QCT141"/>
      <c r="QCU141"/>
      <c r="QCV141"/>
      <c r="QCW141"/>
      <c r="QCX141"/>
      <c r="QCY141"/>
      <c r="QCZ141"/>
      <c r="QDA141"/>
      <c r="QDB141"/>
      <c r="QDC141"/>
      <c r="QDD141"/>
      <c r="QDE141"/>
      <c r="QDF141"/>
      <c r="QDG141"/>
      <c r="QDH141"/>
      <c r="QDI141"/>
      <c r="QDJ141"/>
      <c r="QDK141"/>
      <c r="QDL141"/>
      <c r="QDM141"/>
      <c r="QDN141"/>
      <c r="QDO141"/>
      <c r="QDP141"/>
      <c r="QDQ141"/>
      <c r="QDR141"/>
      <c r="QDS141"/>
      <c r="QDT141"/>
      <c r="QDU141"/>
      <c r="QDV141"/>
      <c r="QDW141"/>
      <c r="QDX141"/>
      <c r="QDY141"/>
      <c r="QDZ141"/>
      <c r="QEA141"/>
      <c r="QEB141"/>
      <c r="QEC141"/>
      <c r="QED141"/>
      <c r="QEE141"/>
      <c r="QEF141"/>
      <c r="QEG141"/>
      <c r="QEH141"/>
      <c r="QEI141"/>
      <c r="QEJ141"/>
      <c r="QEK141"/>
      <c r="QEL141"/>
      <c r="QEM141"/>
      <c r="QEN141"/>
      <c r="QEO141"/>
      <c r="QEP141"/>
      <c r="QEQ141"/>
      <c r="QER141"/>
      <c r="QES141"/>
      <c r="QET141"/>
      <c r="QEU141"/>
      <c r="QEV141"/>
      <c r="QEW141"/>
      <c r="QEX141"/>
      <c r="QEY141"/>
      <c r="QEZ141"/>
      <c r="QFA141"/>
      <c r="QFB141"/>
      <c r="QFC141"/>
      <c r="QFD141"/>
      <c r="QFE141"/>
      <c r="QFF141"/>
      <c r="QFG141"/>
      <c r="QFH141"/>
      <c r="QFI141"/>
      <c r="QFJ141"/>
      <c r="QFK141"/>
      <c r="QFL141"/>
      <c r="QFM141"/>
      <c r="QFN141"/>
      <c r="QFO141"/>
      <c r="QFP141"/>
      <c r="QFQ141"/>
      <c r="QFR141"/>
      <c r="QFS141"/>
      <c r="QFT141"/>
      <c r="QFU141"/>
      <c r="QFV141"/>
      <c r="QFW141"/>
      <c r="QFX141"/>
      <c r="QFY141"/>
      <c r="QFZ141"/>
      <c r="QGA141"/>
      <c r="QGB141"/>
      <c r="QGC141"/>
      <c r="QGD141"/>
      <c r="QGE141"/>
      <c r="QGF141"/>
      <c r="QGG141"/>
      <c r="QGH141"/>
      <c r="QGI141"/>
      <c r="QGJ141"/>
      <c r="QGK141"/>
      <c r="QGL141"/>
      <c r="QGM141"/>
      <c r="QGN141"/>
      <c r="QGO141"/>
      <c r="QGP141"/>
      <c r="QGQ141"/>
      <c r="QGR141"/>
      <c r="QGS141"/>
      <c r="QGT141"/>
      <c r="QGU141"/>
      <c r="QGV141"/>
      <c r="QGW141"/>
      <c r="QGX141"/>
      <c r="QGY141"/>
      <c r="QGZ141"/>
      <c r="QHA141"/>
      <c r="QHB141"/>
      <c r="QHC141"/>
      <c r="QHD141"/>
      <c r="QHE141"/>
      <c r="QHF141"/>
      <c r="QHG141"/>
      <c r="QHH141"/>
      <c r="QHI141"/>
      <c r="QHJ141"/>
      <c r="QHK141"/>
      <c r="QHL141"/>
      <c r="QHM141"/>
      <c r="QHN141"/>
      <c r="QHO141"/>
      <c r="QHP141"/>
      <c r="QHQ141"/>
      <c r="QHR141"/>
      <c r="QHS141"/>
      <c r="QHT141"/>
      <c r="QHU141"/>
      <c r="QHV141"/>
      <c r="QHW141"/>
      <c r="QHX141"/>
      <c r="QHY141"/>
      <c r="QHZ141"/>
      <c r="QIA141"/>
      <c r="QIB141"/>
      <c r="QIC141"/>
      <c r="QID141"/>
      <c r="QIE141"/>
      <c r="QIF141"/>
      <c r="QIG141"/>
      <c r="QIH141"/>
      <c r="QII141"/>
      <c r="QIJ141"/>
      <c r="QIK141"/>
      <c r="QIL141"/>
      <c r="QIM141"/>
      <c r="QIN141"/>
      <c r="QIO141"/>
      <c r="QIP141"/>
      <c r="QIQ141"/>
      <c r="QIR141"/>
      <c r="QIS141"/>
      <c r="QIT141"/>
      <c r="QIU141"/>
      <c r="QIV141"/>
      <c r="QIW141"/>
      <c r="QIX141"/>
      <c r="QIY141"/>
      <c r="QIZ141"/>
      <c r="QJA141"/>
      <c r="QJB141"/>
      <c r="QJC141"/>
      <c r="QJD141"/>
      <c r="QJE141"/>
      <c r="QJF141"/>
      <c r="QJG141"/>
      <c r="QJH141"/>
      <c r="QJI141"/>
      <c r="QJJ141"/>
      <c r="QJK141"/>
      <c r="QJL141"/>
      <c r="QJM141"/>
      <c r="QJN141"/>
      <c r="QJO141"/>
      <c r="QJP141"/>
      <c r="QJQ141"/>
      <c r="QJR141"/>
      <c r="QJS141"/>
      <c r="QJT141"/>
      <c r="QJU141"/>
      <c r="QJV141"/>
      <c r="QJW141"/>
      <c r="QJX141"/>
      <c r="QJY141"/>
      <c r="QJZ141"/>
      <c r="QKA141"/>
      <c r="QKB141"/>
      <c r="QKC141"/>
      <c r="QKD141"/>
      <c r="QKE141"/>
      <c r="QKF141"/>
      <c r="QKG141"/>
      <c r="QKH141"/>
      <c r="QKI141"/>
      <c r="QKJ141"/>
      <c r="QKK141"/>
      <c r="QKL141"/>
      <c r="QKM141"/>
      <c r="QKN141"/>
      <c r="QKO141"/>
      <c r="QKP141"/>
      <c r="QKQ141"/>
      <c r="QKR141"/>
      <c r="QKS141"/>
      <c r="QKT141"/>
      <c r="QKU141"/>
      <c r="QKV141"/>
      <c r="QKW141"/>
      <c r="QKX141"/>
      <c r="QKY141"/>
      <c r="QKZ141"/>
      <c r="QLA141"/>
      <c r="QLB141"/>
      <c r="QLC141"/>
      <c r="QLD141"/>
      <c r="QLE141"/>
      <c r="QLF141"/>
      <c r="QLG141"/>
      <c r="QLH141"/>
      <c r="QLI141"/>
      <c r="QLJ141"/>
      <c r="QLK141"/>
      <c r="QLL141"/>
      <c r="QLM141"/>
      <c r="QLN141"/>
      <c r="QLO141"/>
      <c r="QLP141"/>
      <c r="QLQ141"/>
      <c r="QLR141"/>
      <c r="QLS141"/>
      <c r="QLT141"/>
      <c r="QLU141"/>
      <c r="QLV141"/>
      <c r="QLW141"/>
      <c r="QLX141"/>
      <c r="QLY141"/>
      <c r="QLZ141"/>
      <c r="QMA141"/>
      <c r="QMB141"/>
      <c r="QMC141"/>
      <c r="QMD141"/>
      <c r="QME141"/>
      <c r="QMF141"/>
      <c r="QMG141"/>
      <c r="QMH141"/>
      <c r="QMI141"/>
      <c r="QMJ141"/>
      <c r="QMK141"/>
      <c r="QML141"/>
      <c r="QMM141"/>
      <c r="QMN141"/>
      <c r="QMO141"/>
      <c r="QMP141"/>
      <c r="QMQ141"/>
      <c r="QMR141"/>
      <c r="QMS141"/>
      <c r="QMT141"/>
      <c r="QMU141"/>
      <c r="QMV141"/>
      <c r="QMW141"/>
      <c r="QMX141"/>
      <c r="QMY141"/>
      <c r="QMZ141"/>
      <c r="QNA141"/>
      <c r="QNB141"/>
      <c r="QNC141"/>
      <c r="QND141"/>
      <c r="QNE141"/>
      <c r="QNF141"/>
      <c r="QNG141"/>
      <c r="QNH141"/>
      <c r="QNI141"/>
      <c r="QNJ141"/>
      <c r="QNK141"/>
      <c r="QNL141"/>
      <c r="QNM141"/>
      <c r="QNN141"/>
      <c r="QNO141"/>
      <c r="QNP141"/>
      <c r="QNQ141"/>
      <c r="QNR141"/>
      <c r="QNS141"/>
      <c r="QNT141"/>
      <c r="QNU141"/>
      <c r="QNV141"/>
      <c r="QNW141"/>
      <c r="QNX141"/>
      <c r="QNY141"/>
      <c r="QNZ141"/>
      <c r="QOA141"/>
      <c r="QOB141"/>
      <c r="QOC141"/>
      <c r="QOD141"/>
      <c r="QOE141"/>
      <c r="QOF141"/>
      <c r="QOG141"/>
      <c r="QOH141"/>
      <c r="QOI141"/>
      <c r="QOJ141"/>
      <c r="QOK141"/>
      <c r="QOL141"/>
      <c r="QOM141"/>
      <c r="QON141"/>
      <c r="QOO141"/>
      <c r="QOP141"/>
      <c r="QOQ141"/>
      <c r="QOR141"/>
      <c r="QOS141"/>
      <c r="QOT141"/>
      <c r="QOU141"/>
      <c r="QOV141"/>
      <c r="QOW141"/>
      <c r="QOX141"/>
      <c r="QOY141"/>
      <c r="QOZ141"/>
      <c r="QPA141"/>
      <c r="QPB141"/>
      <c r="QPC141"/>
      <c r="QPD141"/>
      <c r="QPE141"/>
      <c r="QPF141"/>
      <c r="QPG141"/>
      <c r="QPH141"/>
      <c r="QPI141"/>
      <c r="QPJ141"/>
      <c r="QPK141"/>
      <c r="QPL141"/>
      <c r="QPM141"/>
      <c r="QPN141"/>
      <c r="QPO141"/>
      <c r="QPP141"/>
      <c r="QPQ141"/>
      <c r="QPR141"/>
      <c r="QPS141"/>
      <c r="QPT141"/>
      <c r="QPU141"/>
      <c r="QPV141"/>
      <c r="QPW141"/>
      <c r="QPX141"/>
      <c r="QPY141"/>
      <c r="QPZ141"/>
      <c r="QQA141"/>
      <c r="QQB141"/>
      <c r="QQC141"/>
      <c r="QQD141"/>
      <c r="QQE141"/>
      <c r="QQF141"/>
      <c r="QQG141"/>
      <c r="QQH141"/>
      <c r="QQI141"/>
      <c r="QQJ141"/>
      <c r="QQK141"/>
      <c r="QQL141"/>
      <c r="QQM141"/>
      <c r="QQN141"/>
      <c r="QQO141"/>
      <c r="QQP141"/>
      <c r="QQQ141"/>
      <c r="QQR141"/>
      <c r="QQS141"/>
      <c r="QQT141"/>
      <c r="QQU141"/>
      <c r="QQV141"/>
      <c r="QQW141"/>
      <c r="QQX141"/>
      <c r="QQY141"/>
      <c r="QQZ141"/>
      <c r="QRA141"/>
      <c r="QRB141"/>
      <c r="QRC141"/>
      <c r="QRD141"/>
      <c r="QRE141"/>
      <c r="QRF141"/>
      <c r="QRG141"/>
      <c r="QRH141"/>
      <c r="QRI141"/>
      <c r="QRJ141"/>
      <c r="QRK141"/>
      <c r="QRL141"/>
      <c r="QRM141"/>
      <c r="QRN141"/>
      <c r="QRO141"/>
      <c r="QRP141"/>
      <c r="QRQ141"/>
      <c r="QRR141"/>
      <c r="QRS141"/>
      <c r="QRT141"/>
      <c r="QRU141"/>
      <c r="QRV141"/>
      <c r="QRW141"/>
      <c r="QRX141"/>
      <c r="QRY141"/>
      <c r="QRZ141"/>
      <c r="QSA141"/>
      <c r="QSB141"/>
      <c r="QSC141"/>
      <c r="QSD141"/>
      <c r="QSE141"/>
      <c r="QSF141"/>
      <c r="QSG141"/>
      <c r="QSH141"/>
      <c r="QSI141"/>
      <c r="QSJ141"/>
      <c r="QSK141"/>
      <c r="QSL141"/>
      <c r="QSM141"/>
      <c r="QSN141"/>
      <c r="QSO141"/>
      <c r="QSP141"/>
      <c r="QSQ141"/>
      <c r="QSR141"/>
      <c r="QSS141"/>
      <c r="QST141"/>
      <c r="QSU141"/>
      <c r="QSV141"/>
      <c r="QSW141"/>
      <c r="QSX141"/>
      <c r="QSY141"/>
      <c r="QSZ141"/>
      <c r="QTA141"/>
      <c r="QTB141"/>
      <c r="QTC141"/>
      <c r="QTD141"/>
      <c r="QTE141"/>
      <c r="QTF141"/>
      <c r="QTG141"/>
      <c r="QTH141"/>
      <c r="QTI141"/>
      <c r="QTJ141"/>
      <c r="QTK141"/>
      <c r="QTL141"/>
      <c r="QTM141"/>
      <c r="QTN141"/>
      <c r="QTO141"/>
      <c r="QTP141"/>
      <c r="QTQ141"/>
      <c r="QTR141"/>
      <c r="QTS141"/>
      <c r="QTT141"/>
      <c r="QTU141"/>
      <c r="QTV141"/>
      <c r="QTW141"/>
      <c r="QTX141"/>
      <c r="QTY141"/>
      <c r="QTZ141"/>
      <c r="QUA141"/>
      <c r="QUB141"/>
      <c r="QUC141"/>
      <c r="QUD141"/>
      <c r="QUE141"/>
      <c r="QUF141"/>
      <c r="QUG141"/>
      <c r="QUH141"/>
      <c r="QUI141"/>
      <c r="QUJ141"/>
      <c r="QUK141"/>
      <c r="QUL141"/>
      <c r="QUM141"/>
      <c r="QUN141"/>
      <c r="QUO141"/>
      <c r="QUP141"/>
      <c r="QUQ141"/>
      <c r="QUR141"/>
      <c r="QUS141"/>
      <c r="QUT141"/>
      <c r="QUU141"/>
      <c r="QUV141"/>
      <c r="QUW141"/>
      <c r="QUX141"/>
      <c r="QUY141"/>
      <c r="QUZ141"/>
      <c r="QVA141"/>
      <c r="QVB141"/>
      <c r="QVC141"/>
      <c r="QVD141"/>
      <c r="QVE141"/>
      <c r="QVF141"/>
      <c r="QVG141"/>
      <c r="QVH141"/>
      <c r="QVI141"/>
      <c r="QVJ141"/>
      <c r="QVK141"/>
      <c r="QVL141"/>
      <c r="QVM141"/>
      <c r="QVN141"/>
      <c r="QVO141"/>
      <c r="QVP141"/>
      <c r="QVQ141"/>
      <c r="QVR141"/>
      <c r="QVS141"/>
      <c r="QVT141"/>
      <c r="QVU141"/>
      <c r="QVV141"/>
      <c r="QVW141"/>
      <c r="QVX141"/>
      <c r="QVY141"/>
      <c r="QVZ141"/>
      <c r="QWA141"/>
      <c r="QWB141"/>
      <c r="QWC141"/>
      <c r="QWD141"/>
      <c r="QWE141"/>
      <c r="QWF141"/>
      <c r="QWG141"/>
      <c r="QWH141"/>
      <c r="QWI141"/>
      <c r="QWJ141"/>
      <c r="QWK141"/>
      <c r="QWL141"/>
      <c r="QWM141"/>
      <c r="QWN141"/>
      <c r="QWO141"/>
      <c r="QWP141"/>
      <c r="QWQ141"/>
      <c r="QWR141"/>
      <c r="QWS141"/>
      <c r="QWT141"/>
      <c r="QWU141"/>
      <c r="QWV141"/>
      <c r="QWW141"/>
      <c r="QWX141"/>
      <c r="QWY141"/>
      <c r="QWZ141"/>
      <c r="QXA141"/>
      <c r="QXB141"/>
      <c r="QXC141"/>
      <c r="QXD141"/>
      <c r="QXE141"/>
      <c r="QXF141"/>
      <c r="QXG141"/>
      <c r="QXH141"/>
      <c r="QXI141"/>
      <c r="QXJ141"/>
      <c r="QXK141"/>
      <c r="QXL141"/>
      <c r="QXM141"/>
      <c r="QXN141"/>
      <c r="QXO141"/>
      <c r="QXP141"/>
      <c r="QXQ141"/>
      <c r="QXR141"/>
      <c r="QXS141"/>
      <c r="QXT141"/>
      <c r="QXU141"/>
      <c r="QXV141"/>
      <c r="QXW141"/>
      <c r="QXX141"/>
      <c r="QXY141"/>
      <c r="QXZ141"/>
      <c r="QYA141"/>
      <c r="QYB141"/>
      <c r="QYC141"/>
      <c r="QYD141"/>
      <c r="QYE141"/>
      <c r="QYF141"/>
      <c r="QYG141"/>
      <c r="QYH141"/>
      <c r="QYI141"/>
      <c r="QYJ141"/>
      <c r="QYK141"/>
      <c r="QYL141"/>
      <c r="QYM141"/>
      <c r="QYN141"/>
      <c r="QYO141"/>
      <c r="QYP141"/>
      <c r="QYQ141"/>
      <c r="QYR141"/>
      <c r="QYS141"/>
      <c r="QYT141"/>
      <c r="QYU141"/>
      <c r="QYV141"/>
      <c r="QYW141"/>
      <c r="QYX141"/>
      <c r="QYY141"/>
      <c r="QYZ141"/>
      <c r="QZA141"/>
      <c r="QZB141"/>
      <c r="QZC141"/>
      <c r="QZD141"/>
      <c r="QZE141"/>
      <c r="QZF141"/>
      <c r="QZG141"/>
      <c r="QZH141"/>
      <c r="QZI141"/>
      <c r="QZJ141"/>
      <c r="QZK141"/>
      <c r="QZL141"/>
      <c r="QZM141"/>
      <c r="QZN141"/>
      <c r="QZO141"/>
      <c r="QZP141"/>
      <c r="QZQ141"/>
      <c r="QZR141"/>
      <c r="QZS141"/>
      <c r="QZT141"/>
      <c r="QZU141"/>
      <c r="QZV141"/>
      <c r="QZW141"/>
      <c r="QZX141"/>
      <c r="QZY141"/>
      <c r="QZZ141"/>
      <c r="RAA141"/>
      <c r="RAB141"/>
      <c r="RAC141"/>
      <c r="RAD141"/>
      <c r="RAE141"/>
      <c r="RAF141"/>
      <c r="RAG141"/>
      <c r="RAH141"/>
      <c r="RAI141"/>
      <c r="RAJ141"/>
      <c r="RAK141"/>
      <c r="RAL141"/>
      <c r="RAM141"/>
      <c r="RAN141"/>
      <c r="RAO141"/>
      <c r="RAP141"/>
      <c r="RAQ141"/>
      <c r="RAR141"/>
      <c r="RAS141"/>
      <c r="RAT141"/>
      <c r="RAU141"/>
      <c r="RAV141"/>
      <c r="RAW141"/>
      <c r="RAX141"/>
      <c r="RAY141"/>
      <c r="RAZ141"/>
      <c r="RBA141"/>
      <c r="RBB141"/>
      <c r="RBC141"/>
      <c r="RBD141"/>
      <c r="RBE141"/>
      <c r="RBF141"/>
      <c r="RBG141"/>
      <c r="RBH141"/>
      <c r="RBI141"/>
      <c r="RBJ141"/>
      <c r="RBK141"/>
      <c r="RBL141"/>
      <c r="RBM141"/>
      <c r="RBN141"/>
      <c r="RBO141"/>
      <c r="RBP141"/>
      <c r="RBQ141"/>
      <c r="RBR141"/>
      <c r="RBS141"/>
      <c r="RBT141"/>
      <c r="RBU141"/>
      <c r="RBV141"/>
      <c r="RBW141"/>
      <c r="RBX141"/>
      <c r="RBY141"/>
      <c r="RBZ141"/>
      <c r="RCA141"/>
      <c r="RCB141"/>
      <c r="RCC141"/>
      <c r="RCD141"/>
      <c r="RCE141"/>
      <c r="RCF141"/>
      <c r="RCG141"/>
      <c r="RCH141"/>
      <c r="RCI141"/>
      <c r="RCJ141"/>
      <c r="RCK141"/>
      <c r="RCL141"/>
      <c r="RCM141"/>
      <c r="RCN141"/>
      <c r="RCO141"/>
      <c r="RCP141"/>
      <c r="RCQ141"/>
      <c r="RCR141"/>
      <c r="RCS141"/>
      <c r="RCT141"/>
      <c r="RCU141"/>
      <c r="RCV141"/>
      <c r="RCW141"/>
      <c r="RCX141"/>
      <c r="RCY141"/>
      <c r="RCZ141"/>
      <c r="RDA141"/>
      <c r="RDB141"/>
      <c r="RDC141"/>
      <c r="RDD141"/>
      <c r="RDE141"/>
      <c r="RDF141"/>
      <c r="RDG141"/>
      <c r="RDH141"/>
      <c r="RDI141"/>
      <c r="RDJ141"/>
      <c r="RDK141"/>
      <c r="RDL141"/>
      <c r="RDM141"/>
      <c r="RDN141"/>
      <c r="RDO141"/>
      <c r="RDP141"/>
      <c r="RDQ141"/>
      <c r="RDR141"/>
      <c r="RDS141"/>
      <c r="RDT141"/>
      <c r="RDU141"/>
      <c r="RDV141"/>
      <c r="RDW141"/>
      <c r="RDX141"/>
      <c r="RDY141"/>
      <c r="RDZ141"/>
      <c r="REA141"/>
      <c r="REB141"/>
      <c r="REC141"/>
      <c r="RED141"/>
      <c r="REE141"/>
      <c r="REF141"/>
      <c r="REG141"/>
      <c r="REH141"/>
      <c r="REI141"/>
      <c r="REJ141"/>
      <c r="REK141"/>
      <c r="REL141"/>
      <c r="REM141"/>
      <c r="REN141"/>
      <c r="REO141"/>
      <c r="REP141"/>
      <c r="REQ141"/>
      <c r="RER141"/>
      <c r="RES141"/>
      <c r="RET141"/>
      <c r="REU141"/>
      <c r="REV141"/>
      <c r="REW141"/>
      <c r="REX141"/>
      <c r="REY141"/>
      <c r="REZ141"/>
      <c r="RFA141"/>
      <c r="RFB141"/>
      <c r="RFC141"/>
      <c r="RFD141"/>
      <c r="RFE141"/>
      <c r="RFF141"/>
      <c r="RFG141"/>
      <c r="RFH141"/>
      <c r="RFI141"/>
      <c r="RFJ141"/>
      <c r="RFK141"/>
      <c r="RFL141"/>
      <c r="RFM141"/>
      <c r="RFN141"/>
      <c r="RFO141"/>
      <c r="RFP141"/>
      <c r="RFQ141"/>
      <c r="RFR141"/>
      <c r="RFS141"/>
      <c r="RFT141"/>
      <c r="RFU141"/>
      <c r="RFV141"/>
      <c r="RFW141"/>
      <c r="RFX141"/>
      <c r="RFY141"/>
      <c r="RFZ141"/>
      <c r="RGA141"/>
      <c r="RGB141"/>
      <c r="RGC141"/>
      <c r="RGD141"/>
      <c r="RGE141"/>
      <c r="RGF141"/>
      <c r="RGG141"/>
      <c r="RGH141"/>
      <c r="RGI141"/>
      <c r="RGJ141"/>
      <c r="RGK141"/>
      <c r="RGL141"/>
      <c r="RGM141"/>
      <c r="RGN141"/>
      <c r="RGO141"/>
      <c r="RGP141"/>
      <c r="RGQ141"/>
      <c r="RGR141"/>
      <c r="RGS141"/>
      <c r="RGT141"/>
      <c r="RGU141"/>
      <c r="RGV141"/>
      <c r="RGW141"/>
      <c r="RGX141"/>
      <c r="RGY141"/>
      <c r="RGZ141"/>
      <c r="RHA141"/>
      <c r="RHB141"/>
      <c r="RHC141"/>
      <c r="RHD141"/>
      <c r="RHE141"/>
      <c r="RHF141"/>
      <c r="RHG141"/>
      <c r="RHH141"/>
      <c r="RHI141"/>
      <c r="RHJ141"/>
      <c r="RHK141"/>
      <c r="RHL141"/>
      <c r="RHM141"/>
      <c r="RHN141"/>
      <c r="RHO141"/>
      <c r="RHP141"/>
      <c r="RHQ141"/>
      <c r="RHR141"/>
      <c r="RHS141"/>
      <c r="RHT141"/>
      <c r="RHU141"/>
      <c r="RHV141"/>
      <c r="RHW141"/>
      <c r="RHX141"/>
      <c r="RHY141"/>
      <c r="RHZ141"/>
      <c r="RIA141"/>
      <c r="RIB141"/>
      <c r="RIC141"/>
      <c r="RID141"/>
      <c r="RIE141"/>
      <c r="RIF141"/>
      <c r="RIG141"/>
      <c r="RIH141"/>
      <c r="RII141"/>
      <c r="RIJ141"/>
      <c r="RIK141"/>
      <c r="RIL141"/>
      <c r="RIM141"/>
      <c r="RIN141"/>
      <c r="RIO141"/>
      <c r="RIP141"/>
      <c r="RIQ141"/>
      <c r="RIR141"/>
      <c r="RIS141"/>
      <c r="RIT141"/>
      <c r="RIU141"/>
      <c r="RIV141"/>
      <c r="RIW141"/>
      <c r="RIX141"/>
      <c r="RIY141"/>
      <c r="RIZ141"/>
      <c r="RJA141"/>
      <c r="RJB141"/>
      <c r="RJC141"/>
      <c r="RJD141"/>
      <c r="RJE141"/>
      <c r="RJF141"/>
      <c r="RJG141"/>
      <c r="RJH141"/>
      <c r="RJI141"/>
      <c r="RJJ141"/>
      <c r="RJK141"/>
      <c r="RJL141"/>
      <c r="RJM141"/>
      <c r="RJN141"/>
      <c r="RJO141"/>
      <c r="RJP141"/>
      <c r="RJQ141"/>
      <c r="RJR141"/>
      <c r="RJS141"/>
      <c r="RJT141"/>
      <c r="RJU141"/>
      <c r="RJV141"/>
      <c r="RJW141"/>
      <c r="RJX141"/>
      <c r="RJY141"/>
      <c r="RJZ141"/>
      <c r="RKA141"/>
      <c r="RKB141"/>
      <c r="RKC141"/>
      <c r="RKD141"/>
      <c r="RKE141"/>
      <c r="RKF141"/>
      <c r="RKG141"/>
      <c r="RKH141"/>
      <c r="RKI141"/>
      <c r="RKJ141"/>
      <c r="RKK141"/>
      <c r="RKL141"/>
      <c r="RKM141"/>
      <c r="RKN141"/>
      <c r="RKO141"/>
      <c r="RKP141"/>
      <c r="RKQ141"/>
      <c r="RKR141"/>
      <c r="RKS141"/>
      <c r="RKT141"/>
      <c r="RKU141"/>
      <c r="RKV141"/>
      <c r="RKW141"/>
      <c r="RKX141"/>
      <c r="RKY141"/>
      <c r="RKZ141"/>
      <c r="RLA141"/>
      <c r="RLB141"/>
      <c r="RLC141"/>
      <c r="RLD141"/>
      <c r="RLE141"/>
      <c r="RLF141"/>
      <c r="RLG141"/>
      <c r="RLH141"/>
      <c r="RLI141"/>
      <c r="RLJ141"/>
      <c r="RLK141"/>
      <c r="RLL141"/>
      <c r="RLM141"/>
      <c r="RLN141"/>
      <c r="RLO141"/>
      <c r="RLP141"/>
      <c r="RLQ141"/>
      <c r="RLR141"/>
      <c r="RLS141"/>
      <c r="RLT141"/>
      <c r="RLU141"/>
      <c r="RLV141"/>
      <c r="RLW141"/>
      <c r="RLX141"/>
      <c r="RLY141"/>
      <c r="RLZ141"/>
      <c r="RMA141"/>
      <c r="RMB141"/>
      <c r="RMC141"/>
      <c r="RMD141"/>
      <c r="RME141"/>
      <c r="RMF141"/>
      <c r="RMG141"/>
      <c r="RMH141"/>
      <c r="RMI141"/>
      <c r="RMJ141"/>
      <c r="RMK141"/>
      <c r="RML141"/>
      <c r="RMM141"/>
      <c r="RMN141"/>
      <c r="RMO141"/>
      <c r="RMP141"/>
      <c r="RMQ141"/>
      <c r="RMR141"/>
      <c r="RMS141"/>
      <c r="RMT141"/>
      <c r="RMU141"/>
      <c r="RMV141"/>
      <c r="RMW141"/>
      <c r="RMX141"/>
      <c r="RMY141"/>
      <c r="RMZ141"/>
      <c r="RNA141"/>
      <c r="RNB141"/>
      <c r="RNC141"/>
      <c r="RND141"/>
      <c r="RNE141"/>
      <c r="RNF141"/>
      <c r="RNG141"/>
      <c r="RNH141"/>
      <c r="RNI141"/>
      <c r="RNJ141"/>
      <c r="RNK141"/>
      <c r="RNL141"/>
      <c r="RNM141"/>
      <c r="RNN141"/>
      <c r="RNO141"/>
      <c r="RNP141"/>
      <c r="RNQ141"/>
      <c r="RNR141"/>
      <c r="RNS141"/>
      <c r="RNT141"/>
      <c r="RNU141"/>
      <c r="RNV141"/>
      <c r="RNW141"/>
      <c r="RNX141"/>
      <c r="RNY141"/>
      <c r="RNZ141"/>
      <c r="ROA141"/>
      <c r="ROB141"/>
      <c r="ROC141"/>
      <c r="ROD141"/>
      <c r="ROE141"/>
      <c r="ROF141"/>
      <c r="ROG141"/>
      <c r="ROH141"/>
      <c r="ROI141"/>
      <c r="ROJ141"/>
      <c r="ROK141"/>
      <c r="ROL141"/>
      <c r="ROM141"/>
      <c r="RON141"/>
      <c r="ROO141"/>
      <c r="ROP141"/>
      <c r="ROQ141"/>
      <c r="ROR141"/>
      <c r="ROS141"/>
      <c r="ROT141"/>
      <c r="ROU141"/>
      <c r="ROV141"/>
      <c r="ROW141"/>
      <c r="ROX141"/>
      <c r="ROY141"/>
      <c r="ROZ141"/>
      <c r="RPA141"/>
      <c r="RPB141"/>
      <c r="RPC141"/>
      <c r="RPD141"/>
      <c r="RPE141"/>
      <c r="RPF141"/>
      <c r="RPG141"/>
      <c r="RPH141"/>
      <c r="RPI141"/>
      <c r="RPJ141"/>
      <c r="RPK141"/>
      <c r="RPL141"/>
      <c r="RPM141"/>
      <c r="RPN141"/>
      <c r="RPO141"/>
      <c r="RPP141"/>
      <c r="RPQ141"/>
      <c r="RPR141"/>
      <c r="RPS141"/>
      <c r="RPT141"/>
      <c r="RPU141"/>
      <c r="RPV141"/>
      <c r="RPW141"/>
      <c r="RPX141"/>
      <c r="RPY141"/>
      <c r="RPZ141"/>
      <c r="RQA141"/>
      <c r="RQB141"/>
      <c r="RQC141"/>
      <c r="RQD141"/>
      <c r="RQE141"/>
      <c r="RQF141"/>
      <c r="RQG141"/>
      <c r="RQH141"/>
      <c r="RQI141"/>
      <c r="RQJ141"/>
      <c r="RQK141"/>
      <c r="RQL141"/>
      <c r="RQM141"/>
      <c r="RQN141"/>
      <c r="RQO141"/>
      <c r="RQP141"/>
      <c r="RQQ141"/>
      <c r="RQR141"/>
      <c r="RQS141"/>
      <c r="RQT141"/>
      <c r="RQU141"/>
      <c r="RQV141"/>
      <c r="RQW141"/>
      <c r="RQX141"/>
      <c r="RQY141"/>
      <c r="RQZ141"/>
      <c r="RRA141"/>
      <c r="RRB141"/>
      <c r="RRC141"/>
      <c r="RRD141"/>
      <c r="RRE141"/>
      <c r="RRF141"/>
      <c r="RRG141"/>
      <c r="RRH141"/>
      <c r="RRI141"/>
      <c r="RRJ141"/>
      <c r="RRK141"/>
      <c r="RRL141"/>
      <c r="RRM141"/>
      <c r="RRN141"/>
      <c r="RRO141"/>
      <c r="RRP141"/>
      <c r="RRQ141"/>
      <c r="RRR141"/>
      <c r="RRS141"/>
      <c r="RRT141"/>
      <c r="RRU141"/>
      <c r="RRV141"/>
      <c r="RRW141"/>
      <c r="RRX141"/>
      <c r="RRY141"/>
      <c r="RRZ141"/>
      <c r="RSA141"/>
      <c r="RSB141"/>
      <c r="RSC141"/>
      <c r="RSD141"/>
      <c r="RSE141"/>
      <c r="RSF141"/>
      <c r="RSG141"/>
      <c r="RSH141"/>
      <c r="RSI141"/>
      <c r="RSJ141"/>
      <c r="RSK141"/>
      <c r="RSL141"/>
      <c r="RSM141"/>
      <c r="RSN141"/>
      <c r="RSO141"/>
      <c r="RSP141"/>
      <c r="RSQ141"/>
      <c r="RSR141"/>
      <c r="RSS141"/>
      <c r="RST141"/>
      <c r="RSU141"/>
      <c r="RSV141"/>
      <c r="RSW141"/>
      <c r="RSX141"/>
      <c r="RSY141"/>
      <c r="RSZ141"/>
      <c r="RTA141"/>
      <c r="RTB141"/>
      <c r="RTC141"/>
      <c r="RTD141"/>
      <c r="RTE141"/>
      <c r="RTF141"/>
      <c r="RTG141"/>
      <c r="RTH141"/>
      <c r="RTI141"/>
      <c r="RTJ141"/>
      <c r="RTK141"/>
      <c r="RTL141"/>
      <c r="RTM141"/>
      <c r="RTN141"/>
      <c r="RTO141"/>
      <c r="RTP141"/>
      <c r="RTQ141"/>
      <c r="RTR141"/>
      <c r="RTS141"/>
      <c r="RTT141"/>
      <c r="RTU141"/>
      <c r="RTV141"/>
      <c r="RTW141"/>
      <c r="RTX141"/>
      <c r="RTY141"/>
      <c r="RTZ141"/>
      <c r="RUA141"/>
      <c r="RUB141"/>
      <c r="RUC141"/>
      <c r="RUD141"/>
      <c r="RUE141"/>
      <c r="RUF141"/>
      <c r="RUG141"/>
      <c r="RUH141"/>
      <c r="RUI141"/>
      <c r="RUJ141"/>
      <c r="RUK141"/>
      <c r="RUL141"/>
      <c r="RUM141"/>
      <c r="RUN141"/>
      <c r="RUO141"/>
      <c r="RUP141"/>
      <c r="RUQ141"/>
      <c r="RUR141"/>
      <c r="RUS141"/>
      <c r="RUT141"/>
      <c r="RUU141"/>
      <c r="RUV141"/>
      <c r="RUW141"/>
      <c r="RUX141"/>
      <c r="RUY141"/>
      <c r="RUZ141"/>
      <c r="RVA141"/>
      <c r="RVB141"/>
      <c r="RVC141"/>
      <c r="RVD141"/>
      <c r="RVE141"/>
      <c r="RVF141"/>
      <c r="RVG141"/>
      <c r="RVH141"/>
      <c r="RVI141"/>
      <c r="RVJ141"/>
      <c r="RVK141"/>
      <c r="RVL141"/>
      <c r="RVM141"/>
      <c r="RVN141"/>
      <c r="RVO141"/>
      <c r="RVP141"/>
      <c r="RVQ141"/>
      <c r="RVR141"/>
      <c r="RVS141"/>
      <c r="RVT141"/>
      <c r="RVU141"/>
      <c r="RVV141"/>
      <c r="RVW141"/>
      <c r="RVX141"/>
      <c r="RVY141"/>
      <c r="RVZ141"/>
      <c r="RWA141"/>
      <c r="RWB141"/>
      <c r="RWC141"/>
      <c r="RWD141"/>
      <c r="RWE141"/>
      <c r="RWF141"/>
      <c r="RWG141"/>
      <c r="RWH141"/>
      <c r="RWI141"/>
      <c r="RWJ141"/>
      <c r="RWK141"/>
      <c r="RWL141"/>
      <c r="RWM141"/>
      <c r="RWN141"/>
      <c r="RWO141"/>
      <c r="RWP141"/>
      <c r="RWQ141"/>
      <c r="RWR141"/>
      <c r="RWS141"/>
      <c r="RWT141"/>
      <c r="RWU141"/>
      <c r="RWV141"/>
      <c r="RWW141"/>
      <c r="RWX141"/>
      <c r="RWY141"/>
      <c r="RWZ141"/>
      <c r="RXA141"/>
      <c r="RXB141"/>
      <c r="RXC141"/>
      <c r="RXD141"/>
      <c r="RXE141"/>
      <c r="RXF141"/>
      <c r="RXG141"/>
      <c r="RXH141"/>
      <c r="RXI141"/>
      <c r="RXJ141"/>
      <c r="RXK141"/>
      <c r="RXL141"/>
      <c r="RXM141"/>
      <c r="RXN141"/>
      <c r="RXO141"/>
      <c r="RXP141"/>
      <c r="RXQ141"/>
      <c r="RXR141"/>
      <c r="RXS141"/>
      <c r="RXT141"/>
      <c r="RXU141"/>
      <c r="RXV141"/>
      <c r="RXW141"/>
      <c r="RXX141"/>
      <c r="RXY141"/>
      <c r="RXZ141"/>
      <c r="RYA141"/>
      <c r="RYB141"/>
      <c r="RYC141"/>
      <c r="RYD141"/>
      <c r="RYE141"/>
      <c r="RYF141"/>
      <c r="RYG141"/>
      <c r="RYH141"/>
      <c r="RYI141"/>
      <c r="RYJ141"/>
      <c r="RYK141"/>
      <c r="RYL141"/>
      <c r="RYM141"/>
      <c r="RYN141"/>
      <c r="RYO141"/>
      <c r="RYP141"/>
      <c r="RYQ141"/>
      <c r="RYR141"/>
      <c r="RYS141"/>
      <c r="RYT141"/>
      <c r="RYU141"/>
      <c r="RYV141"/>
      <c r="RYW141"/>
      <c r="RYX141"/>
      <c r="RYY141"/>
      <c r="RYZ141"/>
      <c r="RZA141"/>
      <c r="RZB141"/>
      <c r="RZC141"/>
      <c r="RZD141"/>
      <c r="RZE141"/>
      <c r="RZF141"/>
      <c r="RZG141"/>
      <c r="RZH141"/>
      <c r="RZI141"/>
      <c r="RZJ141"/>
      <c r="RZK141"/>
      <c r="RZL141"/>
      <c r="RZM141"/>
      <c r="RZN141"/>
      <c r="RZO141"/>
      <c r="RZP141"/>
      <c r="RZQ141"/>
      <c r="RZR141"/>
      <c r="RZS141"/>
      <c r="RZT141"/>
      <c r="RZU141"/>
      <c r="RZV141"/>
      <c r="RZW141"/>
      <c r="RZX141"/>
      <c r="RZY141"/>
      <c r="RZZ141"/>
      <c r="SAA141"/>
      <c r="SAB141"/>
      <c r="SAC141"/>
      <c r="SAD141"/>
      <c r="SAE141"/>
      <c r="SAF141"/>
      <c r="SAG141"/>
      <c r="SAH141"/>
      <c r="SAI141"/>
      <c r="SAJ141"/>
      <c r="SAK141"/>
      <c r="SAL141"/>
      <c r="SAM141"/>
      <c r="SAN141"/>
      <c r="SAO141"/>
      <c r="SAP141"/>
      <c r="SAQ141"/>
      <c r="SAR141"/>
      <c r="SAS141"/>
      <c r="SAT141"/>
      <c r="SAU141"/>
      <c r="SAV141"/>
      <c r="SAW141"/>
      <c r="SAX141"/>
      <c r="SAY141"/>
      <c r="SAZ141"/>
      <c r="SBA141"/>
      <c r="SBB141"/>
      <c r="SBC141"/>
      <c r="SBD141"/>
      <c r="SBE141"/>
      <c r="SBF141"/>
      <c r="SBG141"/>
      <c r="SBH141"/>
      <c r="SBI141"/>
      <c r="SBJ141"/>
      <c r="SBK141"/>
      <c r="SBL141"/>
      <c r="SBM141"/>
      <c r="SBN141"/>
      <c r="SBO141"/>
      <c r="SBP141"/>
      <c r="SBQ141"/>
      <c r="SBR141"/>
      <c r="SBS141"/>
      <c r="SBT141"/>
      <c r="SBU141"/>
      <c r="SBV141"/>
      <c r="SBW141"/>
      <c r="SBX141"/>
      <c r="SBY141"/>
      <c r="SBZ141"/>
      <c r="SCA141"/>
      <c r="SCB141"/>
      <c r="SCC141"/>
      <c r="SCD141"/>
      <c r="SCE141"/>
      <c r="SCF141"/>
      <c r="SCG141"/>
      <c r="SCH141"/>
      <c r="SCI141"/>
      <c r="SCJ141"/>
      <c r="SCK141"/>
      <c r="SCL141"/>
      <c r="SCM141"/>
      <c r="SCN141"/>
      <c r="SCO141"/>
      <c r="SCP141"/>
      <c r="SCQ141"/>
      <c r="SCR141"/>
      <c r="SCS141"/>
      <c r="SCT141"/>
      <c r="SCU141"/>
      <c r="SCV141"/>
      <c r="SCW141"/>
      <c r="SCX141"/>
      <c r="SCY141"/>
      <c r="SCZ141"/>
      <c r="SDA141"/>
      <c r="SDB141"/>
      <c r="SDC141"/>
      <c r="SDD141"/>
      <c r="SDE141"/>
      <c r="SDF141"/>
      <c r="SDG141"/>
      <c r="SDH141"/>
      <c r="SDI141"/>
      <c r="SDJ141"/>
      <c r="SDK141"/>
      <c r="SDL141"/>
      <c r="SDM141"/>
      <c r="SDN141"/>
      <c r="SDO141"/>
      <c r="SDP141"/>
      <c r="SDQ141"/>
      <c r="SDR141"/>
      <c r="SDS141"/>
      <c r="SDT141"/>
      <c r="SDU141"/>
      <c r="SDV141"/>
      <c r="SDW141"/>
      <c r="SDX141"/>
      <c r="SDY141"/>
      <c r="SDZ141"/>
      <c r="SEA141"/>
      <c r="SEB141"/>
      <c r="SEC141"/>
      <c r="SED141"/>
      <c r="SEE141"/>
      <c r="SEF141"/>
      <c r="SEG141"/>
      <c r="SEH141"/>
      <c r="SEI141"/>
      <c r="SEJ141"/>
      <c r="SEK141"/>
      <c r="SEL141"/>
      <c r="SEM141"/>
      <c r="SEN141"/>
      <c r="SEO141"/>
      <c r="SEP141"/>
      <c r="SEQ141"/>
      <c r="SER141"/>
      <c r="SES141"/>
      <c r="SET141"/>
      <c r="SEU141"/>
      <c r="SEV141"/>
      <c r="SEW141"/>
      <c r="SEX141"/>
      <c r="SEY141"/>
      <c r="SEZ141"/>
      <c r="SFA141"/>
      <c r="SFB141"/>
      <c r="SFC141"/>
      <c r="SFD141"/>
      <c r="SFE141"/>
      <c r="SFF141"/>
      <c r="SFG141"/>
      <c r="SFH141"/>
      <c r="SFI141"/>
      <c r="SFJ141"/>
      <c r="SFK141"/>
      <c r="SFL141"/>
      <c r="SFM141"/>
      <c r="SFN141"/>
      <c r="SFO141"/>
      <c r="SFP141"/>
      <c r="SFQ141"/>
      <c r="SFR141"/>
      <c r="SFS141"/>
      <c r="SFT141"/>
      <c r="SFU141"/>
      <c r="SFV141"/>
      <c r="SFW141"/>
      <c r="SFX141"/>
      <c r="SFY141"/>
      <c r="SFZ141"/>
      <c r="SGA141"/>
      <c r="SGB141"/>
      <c r="SGC141"/>
      <c r="SGD141"/>
      <c r="SGE141"/>
      <c r="SGF141"/>
      <c r="SGG141"/>
      <c r="SGH141"/>
      <c r="SGI141"/>
      <c r="SGJ141"/>
      <c r="SGK141"/>
      <c r="SGL141"/>
      <c r="SGM141"/>
      <c r="SGN141"/>
      <c r="SGO141"/>
      <c r="SGP141"/>
      <c r="SGQ141"/>
      <c r="SGR141"/>
      <c r="SGS141"/>
      <c r="SGT141"/>
      <c r="SGU141"/>
      <c r="SGV141"/>
      <c r="SGW141"/>
      <c r="SGX141"/>
      <c r="SGY141"/>
      <c r="SGZ141"/>
      <c r="SHA141"/>
      <c r="SHB141"/>
      <c r="SHC141"/>
      <c r="SHD141"/>
      <c r="SHE141"/>
      <c r="SHF141"/>
      <c r="SHG141"/>
      <c r="SHH141"/>
      <c r="SHI141"/>
      <c r="SHJ141"/>
      <c r="SHK141"/>
      <c r="SHL141"/>
      <c r="SHM141"/>
      <c r="SHN141"/>
      <c r="SHO141"/>
      <c r="SHP141"/>
      <c r="SHQ141"/>
      <c r="SHR141"/>
      <c r="SHS141"/>
      <c r="SHT141"/>
      <c r="SHU141"/>
      <c r="SHV141"/>
      <c r="SHW141"/>
      <c r="SHX141"/>
      <c r="SHY141"/>
      <c r="SHZ141"/>
      <c r="SIA141"/>
      <c r="SIB141"/>
      <c r="SIC141"/>
      <c r="SID141"/>
      <c r="SIE141"/>
      <c r="SIF141"/>
      <c r="SIG141"/>
      <c r="SIH141"/>
      <c r="SII141"/>
      <c r="SIJ141"/>
      <c r="SIK141"/>
      <c r="SIL141"/>
      <c r="SIM141"/>
      <c r="SIN141"/>
      <c r="SIO141"/>
      <c r="SIP141"/>
      <c r="SIQ141"/>
      <c r="SIR141"/>
      <c r="SIS141"/>
      <c r="SIT141"/>
      <c r="SIU141"/>
      <c r="SIV141"/>
      <c r="SIW141"/>
      <c r="SIX141"/>
      <c r="SIY141"/>
      <c r="SIZ141"/>
      <c r="SJA141"/>
      <c r="SJB141"/>
      <c r="SJC141"/>
      <c r="SJD141"/>
      <c r="SJE141"/>
      <c r="SJF141"/>
      <c r="SJG141"/>
      <c r="SJH141"/>
      <c r="SJI141"/>
      <c r="SJJ141"/>
      <c r="SJK141"/>
      <c r="SJL141"/>
      <c r="SJM141"/>
      <c r="SJN141"/>
      <c r="SJO141"/>
      <c r="SJP141"/>
      <c r="SJQ141"/>
      <c r="SJR141"/>
      <c r="SJS141"/>
      <c r="SJT141"/>
      <c r="SJU141"/>
      <c r="SJV141"/>
      <c r="SJW141"/>
      <c r="SJX141"/>
      <c r="SJY141"/>
      <c r="SJZ141"/>
      <c r="SKA141"/>
      <c r="SKB141"/>
      <c r="SKC141"/>
      <c r="SKD141"/>
      <c r="SKE141"/>
      <c r="SKF141"/>
      <c r="SKG141"/>
      <c r="SKH141"/>
      <c r="SKI141"/>
      <c r="SKJ141"/>
      <c r="SKK141"/>
      <c r="SKL141"/>
      <c r="SKM141"/>
      <c r="SKN141"/>
      <c r="SKO141"/>
      <c r="SKP141"/>
      <c r="SKQ141"/>
      <c r="SKR141"/>
      <c r="SKS141"/>
      <c r="SKT141"/>
      <c r="SKU141"/>
      <c r="SKV141"/>
      <c r="SKW141"/>
      <c r="SKX141"/>
      <c r="SKY141"/>
      <c r="SKZ141"/>
      <c r="SLA141"/>
      <c r="SLB141"/>
      <c r="SLC141"/>
      <c r="SLD141"/>
      <c r="SLE141"/>
      <c r="SLF141"/>
      <c r="SLG141"/>
      <c r="SLH141"/>
      <c r="SLI141"/>
      <c r="SLJ141"/>
      <c r="SLK141"/>
      <c r="SLL141"/>
      <c r="SLM141"/>
      <c r="SLN141"/>
      <c r="SLO141"/>
      <c r="SLP141"/>
      <c r="SLQ141"/>
      <c r="SLR141"/>
      <c r="SLS141"/>
      <c r="SLT141"/>
      <c r="SLU141"/>
      <c r="SLV141"/>
      <c r="SLW141"/>
      <c r="SLX141"/>
      <c r="SLY141"/>
      <c r="SLZ141"/>
      <c r="SMA141"/>
      <c r="SMB141"/>
      <c r="SMC141"/>
      <c r="SMD141"/>
      <c r="SME141"/>
      <c r="SMF141"/>
      <c r="SMG141"/>
      <c r="SMH141"/>
      <c r="SMI141"/>
      <c r="SMJ141"/>
      <c r="SMK141"/>
      <c r="SML141"/>
      <c r="SMM141"/>
      <c r="SMN141"/>
      <c r="SMO141"/>
      <c r="SMP141"/>
      <c r="SMQ141"/>
      <c r="SMR141"/>
      <c r="SMS141"/>
      <c r="SMT141"/>
      <c r="SMU141"/>
      <c r="SMV141"/>
      <c r="SMW141"/>
      <c r="SMX141"/>
      <c r="SMY141"/>
      <c r="SMZ141"/>
      <c r="SNA141"/>
      <c r="SNB141"/>
      <c r="SNC141"/>
      <c r="SND141"/>
      <c r="SNE141"/>
      <c r="SNF141"/>
      <c r="SNG141"/>
      <c r="SNH141"/>
      <c r="SNI141"/>
      <c r="SNJ141"/>
      <c r="SNK141"/>
      <c r="SNL141"/>
      <c r="SNM141"/>
      <c r="SNN141"/>
      <c r="SNO141"/>
      <c r="SNP141"/>
      <c r="SNQ141"/>
      <c r="SNR141"/>
      <c r="SNS141"/>
      <c r="SNT141"/>
      <c r="SNU141"/>
      <c r="SNV141"/>
      <c r="SNW141"/>
      <c r="SNX141"/>
      <c r="SNY141"/>
      <c r="SNZ141"/>
      <c r="SOA141"/>
      <c r="SOB141"/>
      <c r="SOC141"/>
      <c r="SOD141"/>
      <c r="SOE141"/>
      <c r="SOF141"/>
      <c r="SOG141"/>
      <c r="SOH141"/>
      <c r="SOI141"/>
      <c r="SOJ141"/>
      <c r="SOK141"/>
      <c r="SOL141"/>
      <c r="SOM141"/>
      <c r="SON141"/>
      <c r="SOO141"/>
      <c r="SOP141"/>
      <c r="SOQ141"/>
      <c r="SOR141"/>
      <c r="SOS141"/>
      <c r="SOT141"/>
      <c r="SOU141"/>
      <c r="SOV141"/>
      <c r="SOW141"/>
      <c r="SOX141"/>
      <c r="SOY141"/>
      <c r="SOZ141"/>
      <c r="SPA141"/>
      <c r="SPB141"/>
      <c r="SPC141"/>
      <c r="SPD141"/>
      <c r="SPE141"/>
      <c r="SPF141"/>
      <c r="SPG141"/>
      <c r="SPH141"/>
      <c r="SPI141"/>
      <c r="SPJ141"/>
      <c r="SPK141"/>
      <c r="SPL141"/>
      <c r="SPM141"/>
      <c r="SPN141"/>
      <c r="SPO141"/>
      <c r="SPP141"/>
      <c r="SPQ141"/>
      <c r="SPR141"/>
      <c r="SPS141"/>
      <c r="SPT141"/>
      <c r="SPU141"/>
      <c r="SPV141"/>
      <c r="SPW141"/>
      <c r="SPX141"/>
      <c r="SPY141"/>
      <c r="SPZ141"/>
      <c r="SQA141"/>
      <c r="SQB141"/>
      <c r="SQC141"/>
      <c r="SQD141"/>
      <c r="SQE141"/>
      <c r="SQF141"/>
      <c r="SQG141"/>
      <c r="SQH141"/>
      <c r="SQI141"/>
      <c r="SQJ141"/>
      <c r="SQK141"/>
      <c r="SQL141"/>
      <c r="SQM141"/>
      <c r="SQN141"/>
      <c r="SQO141"/>
      <c r="SQP141"/>
      <c r="SQQ141"/>
      <c r="SQR141"/>
      <c r="SQS141"/>
      <c r="SQT141"/>
      <c r="SQU141"/>
      <c r="SQV141"/>
      <c r="SQW141"/>
      <c r="SQX141"/>
      <c r="SQY141"/>
      <c r="SQZ141"/>
      <c r="SRA141"/>
      <c r="SRB141"/>
      <c r="SRC141"/>
      <c r="SRD141"/>
      <c r="SRE141"/>
      <c r="SRF141"/>
      <c r="SRG141"/>
      <c r="SRH141"/>
      <c r="SRI141"/>
      <c r="SRJ141"/>
      <c r="SRK141"/>
      <c r="SRL141"/>
      <c r="SRM141"/>
      <c r="SRN141"/>
      <c r="SRO141"/>
      <c r="SRP141"/>
      <c r="SRQ141"/>
      <c r="SRR141"/>
      <c r="SRS141"/>
      <c r="SRT141"/>
      <c r="SRU141"/>
      <c r="SRV141"/>
      <c r="SRW141"/>
      <c r="SRX141"/>
      <c r="SRY141"/>
      <c r="SRZ141"/>
      <c r="SSA141"/>
      <c r="SSB141"/>
      <c r="SSC141"/>
      <c r="SSD141"/>
      <c r="SSE141"/>
      <c r="SSF141"/>
      <c r="SSG141"/>
      <c r="SSH141"/>
      <c r="SSI141"/>
      <c r="SSJ141"/>
      <c r="SSK141"/>
      <c r="SSL141"/>
      <c r="SSM141"/>
      <c r="SSN141"/>
      <c r="SSO141"/>
      <c r="SSP141"/>
      <c r="SSQ141"/>
      <c r="SSR141"/>
      <c r="SSS141"/>
      <c r="SST141"/>
      <c r="SSU141"/>
      <c r="SSV141"/>
      <c r="SSW141"/>
      <c r="SSX141"/>
      <c r="SSY141"/>
      <c r="SSZ141"/>
      <c r="STA141"/>
      <c r="STB141"/>
      <c r="STC141"/>
      <c r="STD141"/>
      <c r="STE141"/>
      <c r="STF141"/>
      <c r="STG141"/>
      <c r="STH141"/>
      <c r="STI141"/>
      <c r="STJ141"/>
      <c r="STK141"/>
      <c r="STL141"/>
      <c r="STM141"/>
      <c r="STN141"/>
      <c r="STO141"/>
      <c r="STP141"/>
      <c r="STQ141"/>
      <c r="STR141"/>
      <c r="STS141"/>
      <c r="STT141"/>
      <c r="STU141"/>
      <c r="STV141"/>
      <c r="STW141"/>
      <c r="STX141"/>
      <c r="STY141"/>
      <c r="STZ141"/>
      <c r="SUA141"/>
      <c r="SUB141"/>
      <c r="SUC141"/>
      <c r="SUD141"/>
      <c r="SUE141"/>
      <c r="SUF141"/>
      <c r="SUG141"/>
      <c r="SUH141"/>
      <c r="SUI141"/>
      <c r="SUJ141"/>
      <c r="SUK141"/>
      <c r="SUL141"/>
      <c r="SUM141"/>
      <c r="SUN141"/>
      <c r="SUO141"/>
      <c r="SUP141"/>
      <c r="SUQ141"/>
      <c r="SUR141"/>
      <c r="SUS141"/>
      <c r="SUT141"/>
      <c r="SUU141"/>
      <c r="SUV141"/>
      <c r="SUW141"/>
      <c r="SUX141"/>
      <c r="SUY141"/>
      <c r="SUZ141"/>
      <c r="SVA141"/>
      <c r="SVB141"/>
      <c r="SVC141"/>
      <c r="SVD141"/>
      <c r="SVE141"/>
      <c r="SVF141"/>
      <c r="SVG141"/>
      <c r="SVH141"/>
      <c r="SVI141"/>
      <c r="SVJ141"/>
      <c r="SVK141"/>
      <c r="SVL141"/>
      <c r="SVM141"/>
      <c r="SVN141"/>
      <c r="SVO141"/>
      <c r="SVP141"/>
      <c r="SVQ141"/>
      <c r="SVR141"/>
      <c r="SVS141"/>
      <c r="SVT141"/>
      <c r="SVU141"/>
      <c r="SVV141"/>
      <c r="SVW141"/>
      <c r="SVX141"/>
      <c r="SVY141"/>
      <c r="SVZ141"/>
      <c r="SWA141"/>
      <c r="SWB141"/>
      <c r="SWC141"/>
      <c r="SWD141"/>
      <c r="SWE141"/>
      <c r="SWF141"/>
      <c r="SWG141"/>
      <c r="SWH141"/>
      <c r="SWI141"/>
      <c r="SWJ141"/>
      <c r="SWK141"/>
      <c r="SWL141"/>
      <c r="SWM141"/>
      <c r="SWN141"/>
      <c r="SWO141"/>
      <c r="SWP141"/>
      <c r="SWQ141"/>
      <c r="SWR141"/>
      <c r="SWS141"/>
      <c r="SWT141"/>
      <c r="SWU141"/>
      <c r="SWV141"/>
      <c r="SWW141"/>
      <c r="SWX141"/>
      <c r="SWY141"/>
      <c r="SWZ141"/>
      <c r="SXA141"/>
      <c r="SXB141"/>
      <c r="SXC141"/>
      <c r="SXD141"/>
      <c r="SXE141"/>
      <c r="SXF141"/>
      <c r="SXG141"/>
      <c r="SXH141"/>
      <c r="SXI141"/>
      <c r="SXJ141"/>
      <c r="SXK141"/>
      <c r="SXL141"/>
      <c r="SXM141"/>
      <c r="SXN141"/>
      <c r="SXO141"/>
      <c r="SXP141"/>
      <c r="SXQ141"/>
      <c r="SXR141"/>
      <c r="SXS141"/>
      <c r="SXT141"/>
      <c r="SXU141"/>
      <c r="SXV141"/>
      <c r="SXW141"/>
      <c r="SXX141"/>
      <c r="SXY141"/>
      <c r="SXZ141"/>
      <c r="SYA141"/>
      <c r="SYB141"/>
      <c r="SYC141"/>
      <c r="SYD141"/>
      <c r="SYE141"/>
      <c r="SYF141"/>
      <c r="SYG141"/>
      <c r="SYH141"/>
      <c r="SYI141"/>
      <c r="SYJ141"/>
      <c r="SYK141"/>
      <c r="SYL141"/>
      <c r="SYM141"/>
      <c r="SYN141"/>
      <c r="SYO141"/>
      <c r="SYP141"/>
      <c r="SYQ141"/>
      <c r="SYR141"/>
      <c r="SYS141"/>
      <c r="SYT141"/>
      <c r="SYU141"/>
      <c r="SYV141"/>
      <c r="SYW141"/>
      <c r="SYX141"/>
      <c r="SYY141"/>
      <c r="SYZ141"/>
      <c r="SZA141"/>
      <c r="SZB141"/>
      <c r="SZC141"/>
      <c r="SZD141"/>
      <c r="SZE141"/>
      <c r="SZF141"/>
      <c r="SZG141"/>
      <c r="SZH141"/>
      <c r="SZI141"/>
      <c r="SZJ141"/>
      <c r="SZK141"/>
      <c r="SZL141"/>
      <c r="SZM141"/>
      <c r="SZN141"/>
      <c r="SZO141"/>
      <c r="SZP141"/>
      <c r="SZQ141"/>
      <c r="SZR141"/>
      <c r="SZS141"/>
      <c r="SZT141"/>
      <c r="SZU141"/>
      <c r="SZV141"/>
      <c r="SZW141"/>
      <c r="SZX141"/>
      <c r="SZY141"/>
      <c r="SZZ141"/>
      <c r="TAA141"/>
      <c r="TAB141"/>
      <c r="TAC141"/>
      <c r="TAD141"/>
      <c r="TAE141"/>
      <c r="TAF141"/>
      <c r="TAG141"/>
      <c r="TAH141"/>
      <c r="TAI141"/>
      <c r="TAJ141"/>
      <c r="TAK141"/>
      <c r="TAL141"/>
      <c r="TAM141"/>
      <c r="TAN141"/>
      <c r="TAO141"/>
      <c r="TAP141"/>
      <c r="TAQ141"/>
      <c r="TAR141"/>
      <c r="TAS141"/>
      <c r="TAT141"/>
      <c r="TAU141"/>
      <c r="TAV141"/>
      <c r="TAW141"/>
      <c r="TAX141"/>
      <c r="TAY141"/>
      <c r="TAZ141"/>
      <c r="TBA141"/>
      <c r="TBB141"/>
      <c r="TBC141"/>
      <c r="TBD141"/>
      <c r="TBE141"/>
      <c r="TBF141"/>
      <c r="TBG141"/>
      <c r="TBH141"/>
      <c r="TBI141"/>
      <c r="TBJ141"/>
      <c r="TBK141"/>
      <c r="TBL141"/>
      <c r="TBM141"/>
      <c r="TBN141"/>
      <c r="TBO141"/>
      <c r="TBP141"/>
      <c r="TBQ141"/>
      <c r="TBR141"/>
      <c r="TBS141"/>
      <c r="TBT141"/>
      <c r="TBU141"/>
      <c r="TBV141"/>
      <c r="TBW141"/>
      <c r="TBX141"/>
      <c r="TBY141"/>
      <c r="TBZ141"/>
      <c r="TCA141"/>
      <c r="TCB141"/>
      <c r="TCC141"/>
      <c r="TCD141"/>
      <c r="TCE141"/>
      <c r="TCF141"/>
      <c r="TCG141"/>
      <c r="TCH141"/>
      <c r="TCI141"/>
      <c r="TCJ141"/>
      <c r="TCK141"/>
      <c r="TCL141"/>
      <c r="TCM141"/>
      <c r="TCN141"/>
      <c r="TCO141"/>
      <c r="TCP141"/>
      <c r="TCQ141"/>
      <c r="TCR141"/>
      <c r="TCS141"/>
      <c r="TCT141"/>
      <c r="TCU141"/>
      <c r="TCV141"/>
      <c r="TCW141"/>
      <c r="TCX141"/>
      <c r="TCY141"/>
      <c r="TCZ141"/>
      <c r="TDA141"/>
      <c r="TDB141"/>
      <c r="TDC141"/>
      <c r="TDD141"/>
      <c r="TDE141"/>
      <c r="TDF141"/>
      <c r="TDG141"/>
      <c r="TDH141"/>
      <c r="TDI141"/>
      <c r="TDJ141"/>
      <c r="TDK141"/>
      <c r="TDL141"/>
      <c r="TDM141"/>
      <c r="TDN141"/>
      <c r="TDO141"/>
      <c r="TDP141"/>
      <c r="TDQ141"/>
      <c r="TDR141"/>
      <c r="TDS141"/>
      <c r="TDT141"/>
      <c r="TDU141"/>
      <c r="TDV141"/>
      <c r="TDW141"/>
      <c r="TDX141"/>
      <c r="TDY141"/>
      <c r="TDZ141"/>
      <c r="TEA141"/>
      <c r="TEB141"/>
      <c r="TEC141"/>
      <c r="TED141"/>
      <c r="TEE141"/>
      <c r="TEF141"/>
      <c r="TEG141"/>
      <c r="TEH141"/>
      <c r="TEI141"/>
      <c r="TEJ141"/>
      <c r="TEK141"/>
      <c r="TEL141"/>
      <c r="TEM141"/>
      <c r="TEN141"/>
      <c r="TEO141"/>
      <c r="TEP141"/>
      <c r="TEQ141"/>
      <c r="TER141"/>
      <c r="TES141"/>
      <c r="TET141"/>
      <c r="TEU141"/>
      <c r="TEV141"/>
      <c r="TEW141"/>
      <c r="TEX141"/>
      <c r="TEY141"/>
      <c r="TEZ141"/>
      <c r="TFA141"/>
      <c r="TFB141"/>
      <c r="TFC141"/>
      <c r="TFD141"/>
      <c r="TFE141"/>
      <c r="TFF141"/>
      <c r="TFG141"/>
      <c r="TFH141"/>
      <c r="TFI141"/>
      <c r="TFJ141"/>
      <c r="TFK141"/>
      <c r="TFL141"/>
      <c r="TFM141"/>
      <c r="TFN141"/>
      <c r="TFO141"/>
      <c r="TFP141"/>
      <c r="TFQ141"/>
      <c r="TFR141"/>
      <c r="TFS141"/>
      <c r="TFT141"/>
      <c r="TFU141"/>
      <c r="TFV141"/>
      <c r="TFW141"/>
      <c r="TFX141"/>
      <c r="TFY141"/>
      <c r="TFZ141"/>
      <c r="TGA141"/>
      <c r="TGB141"/>
      <c r="TGC141"/>
      <c r="TGD141"/>
      <c r="TGE141"/>
      <c r="TGF141"/>
      <c r="TGG141"/>
      <c r="TGH141"/>
      <c r="TGI141"/>
      <c r="TGJ141"/>
      <c r="TGK141"/>
      <c r="TGL141"/>
      <c r="TGM141"/>
      <c r="TGN141"/>
      <c r="TGO141"/>
      <c r="TGP141"/>
      <c r="TGQ141"/>
      <c r="TGR141"/>
      <c r="TGS141"/>
      <c r="TGT141"/>
      <c r="TGU141"/>
      <c r="TGV141"/>
      <c r="TGW141"/>
      <c r="TGX141"/>
      <c r="TGY141"/>
      <c r="TGZ141"/>
      <c r="THA141"/>
      <c r="THB141"/>
      <c r="THC141"/>
      <c r="THD141"/>
      <c r="THE141"/>
      <c r="THF141"/>
      <c r="THG141"/>
      <c r="THH141"/>
      <c r="THI141"/>
      <c r="THJ141"/>
      <c r="THK141"/>
      <c r="THL141"/>
      <c r="THM141"/>
      <c r="THN141"/>
      <c r="THO141"/>
      <c r="THP141"/>
      <c r="THQ141"/>
      <c r="THR141"/>
      <c r="THS141"/>
      <c r="THT141"/>
      <c r="THU141"/>
      <c r="THV141"/>
      <c r="THW141"/>
      <c r="THX141"/>
      <c r="THY141"/>
      <c r="THZ141"/>
      <c r="TIA141"/>
      <c r="TIB141"/>
      <c r="TIC141"/>
      <c r="TID141"/>
      <c r="TIE141"/>
      <c r="TIF141"/>
      <c r="TIG141"/>
      <c r="TIH141"/>
      <c r="TII141"/>
      <c r="TIJ141"/>
      <c r="TIK141"/>
      <c r="TIL141"/>
      <c r="TIM141"/>
      <c r="TIN141"/>
      <c r="TIO141"/>
      <c r="TIP141"/>
      <c r="TIQ141"/>
      <c r="TIR141"/>
      <c r="TIS141"/>
      <c r="TIT141"/>
      <c r="TIU141"/>
      <c r="TIV141"/>
      <c r="TIW141"/>
      <c r="TIX141"/>
      <c r="TIY141"/>
      <c r="TIZ141"/>
      <c r="TJA141"/>
      <c r="TJB141"/>
      <c r="TJC141"/>
      <c r="TJD141"/>
      <c r="TJE141"/>
      <c r="TJF141"/>
      <c r="TJG141"/>
      <c r="TJH141"/>
      <c r="TJI141"/>
      <c r="TJJ141"/>
      <c r="TJK141"/>
      <c r="TJL141"/>
      <c r="TJM141"/>
      <c r="TJN141"/>
      <c r="TJO141"/>
      <c r="TJP141"/>
      <c r="TJQ141"/>
      <c r="TJR141"/>
      <c r="TJS141"/>
      <c r="TJT141"/>
      <c r="TJU141"/>
      <c r="TJV141"/>
      <c r="TJW141"/>
      <c r="TJX141"/>
      <c r="TJY141"/>
      <c r="TJZ141"/>
      <c r="TKA141"/>
      <c r="TKB141"/>
      <c r="TKC141"/>
      <c r="TKD141"/>
      <c r="TKE141"/>
      <c r="TKF141"/>
      <c r="TKG141"/>
      <c r="TKH141"/>
      <c r="TKI141"/>
      <c r="TKJ141"/>
      <c r="TKK141"/>
      <c r="TKL141"/>
      <c r="TKM141"/>
      <c r="TKN141"/>
      <c r="TKO141"/>
      <c r="TKP141"/>
      <c r="TKQ141"/>
      <c r="TKR141"/>
      <c r="TKS141"/>
      <c r="TKT141"/>
      <c r="TKU141"/>
      <c r="TKV141"/>
      <c r="TKW141"/>
      <c r="TKX141"/>
      <c r="TKY141"/>
      <c r="TKZ141"/>
      <c r="TLA141"/>
      <c r="TLB141"/>
      <c r="TLC141"/>
      <c r="TLD141"/>
      <c r="TLE141"/>
      <c r="TLF141"/>
      <c r="TLG141"/>
      <c r="TLH141"/>
      <c r="TLI141"/>
      <c r="TLJ141"/>
      <c r="TLK141"/>
      <c r="TLL141"/>
      <c r="TLM141"/>
      <c r="TLN141"/>
      <c r="TLO141"/>
      <c r="TLP141"/>
      <c r="TLQ141"/>
      <c r="TLR141"/>
      <c r="TLS141"/>
      <c r="TLT141"/>
      <c r="TLU141"/>
      <c r="TLV141"/>
      <c r="TLW141"/>
      <c r="TLX141"/>
      <c r="TLY141"/>
      <c r="TLZ141"/>
      <c r="TMA141"/>
      <c r="TMB141"/>
      <c r="TMC141"/>
      <c r="TMD141"/>
      <c r="TME141"/>
      <c r="TMF141"/>
      <c r="TMG141"/>
      <c r="TMH141"/>
      <c r="TMI141"/>
      <c r="TMJ141"/>
      <c r="TMK141"/>
      <c r="TML141"/>
      <c r="TMM141"/>
      <c r="TMN141"/>
      <c r="TMO141"/>
      <c r="TMP141"/>
      <c r="TMQ141"/>
      <c r="TMR141"/>
      <c r="TMS141"/>
      <c r="TMT141"/>
      <c r="TMU141"/>
      <c r="TMV141"/>
      <c r="TMW141"/>
      <c r="TMX141"/>
      <c r="TMY141"/>
      <c r="TMZ141"/>
      <c r="TNA141"/>
      <c r="TNB141"/>
      <c r="TNC141"/>
      <c r="TND141"/>
      <c r="TNE141"/>
      <c r="TNF141"/>
      <c r="TNG141"/>
      <c r="TNH141"/>
      <c r="TNI141"/>
      <c r="TNJ141"/>
      <c r="TNK141"/>
      <c r="TNL141"/>
      <c r="TNM141"/>
      <c r="TNN141"/>
      <c r="TNO141"/>
      <c r="TNP141"/>
      <c r="TNQ141"/>
      <c r="TNR141"/>
      <c r="TNS141"/>
      <c r="TNT141"/>
      <c r="TNU141"/>
      <c r="TNV141"/>
      <c r="TNW141"/>
      <c r="TNX141"/>
      <c r="TNY141"/>
      <c r="TNZ141"/>
      <c r="TOA141"/>
      <c r="TOB141"/>
      <c r="TOC141"/>
      <c r="TOD141"/>
      <c r="TOE141"/>
      <c r="TOF141"/>
      <c r="TOG141"/>
      <c r="TOH141"/>
      <c r="TOI141"/>
      <c r="TOJ141"/>
      <c r="TOK141"/>
      <c r="TOL141"/>
      <c r="TOM141"/>
      <c r="TON141"/>
      <c r="TOO141"/>
      <c r="TOP141"/>
      <c r="TOQ141"/>
      <c r="TOR141"/>
      <c r="TOS141"/>
      <c r="TOT141"/>
      <c r="TOU141"/>
      <c r="TOV141"/>
      <c r="TOW141"/>
      <c r="TOX141"/>
      <c r="TOY141"/>
      <c r="TOZ141"/>
      <c r="TPA141"/>
      <c r="TPB141"/>
      <c r="TPC141"/>
      <c r="TPD141"/>
      <c r="TPE141"/>
      <c r="TPF141"/>
      <c r="TPG141"/>
      <c r="TPH141"/>
      <c r="TPI141"/>
      <c r="TPJ141"/>
      <c r="TPK141"/>
      <c r="TPL141"/>
      <c r="TPM141"/>
      <c r="TPN141"/>
      <c r="TPO141"/>
      <c r="TPP141"/>
      <c r="TPQ141"/>
      <c r="TPR141"/>
      <c r="TPS141"/>
      <c r="TPT141"/>
      <c r="TPU141"/>
      <c r="TPV141"/>
      <c r="TPW141"/>
      <c r="TPX141"/>
      <c r="TPY141"/>
      <c r="TPZ141"/>
      <c r="TQA141"/>
      <c r="TQB141"/>
      <c r="TQC141"/>
      <c r="TQD141"/>
      <c r="TQE141"/>
      <c r="TQF141"/>
      <c r="TQG141"/>
      <c r="TQH141"/>
      <c r="TQI141"/>
      <c r="TQJ141"/>
      <c r="TQK141"/>
      <c r="TQL141"/>
      <c r="TQM141"/>
      <c r="TQN141"/>
      <c r="TQO141"/>
      <c r="TQP141"/>
      <c r="TQQ141"/>
      <c r="TQR141"/>
      <c r="TQS141"/>
      <c r="TQT141"/>
      <c r="TQU141"/>
      <c r="TQV141"/>
      <c r="TQW141"/>
      <c r="TQX141"/>
      <c r="TQY141"/>
      <c r="TQZ141"/>
      <c r="TRA141"/>
      <c r="TRB141"/>
      <c r="TRC141"/>
      <c r="TRD141"/>
      <c r="TRE141"/>
      <c r="TRF141"/>
      <c r="TRG141"/>
      <c r="TRH141"/>
      <c r="TRI141"/>
      <c r="TRJ141"/>
      <c r="TRK141"/>
      <c r="TRL141"/>
      <c r="TRM141"/>
      <c r="TRN141"/>
      <c r="TRO141"/>
      <c r="TRP141"/>
      <c r="TRQ141"/>
      <c r="TRR141"/>
      <c r="TRS141"/>
      <c r="TRT141"/>
      <c r="TRU141"/>
      <c r="TRV141"/>
      <c r="TRW141"/>
      <c r="TRX141"/>
      <c r="TRY141"/>
      <c r="TRZ141"/>
      <c r="TSA141"/>
      <c r="TSB141"/>
      <c r="TSC141"/>
      <c r="TSD141"/>
      <c r="TSE141"/>
      <c r="TSF141"/>
      <c r="TSG141"/>
      <c r="TSH141"/>
      <c r="TSI141"/>
      <c r="TSJ141"/>
      <c r="TSK141"/>
      <c r="TSL141"/>
      <c r="TSM141"/>
      <c r="TSN141"/>
      <c r="TSO141"/>
      <c r="TSP141"/>
      <c r="TSQ141"/>
      <c r="TSR141"/>
      <c r="TSS141"/>
      <c r="TST141"/>
      <c r="TSU141"/>
      <c r="TSV141"/>
      <c r="TSW141"/>
      <c r="TSX141"/>
      <c r="TSY141"/>
      <c r="TSZ141"/>
      <c r="TTA141"/>
      <c r="TTB141"/>
      <c r="TTC141"/>
      <c r="TTD141"/>
      <c r="TTE141"/>
      <c r="TTF141"/>
      <c r="TTG141"/>
      <c r="TTH141"/>
      <c r="TTI141"/>
      <c r="TTJ141"/>
      <c r="TTK141"/>
      <c r="TTL141"/>
      <c r="TTM141"/>
      <c r="TTN141"/>
      <c r="TTO141"/>
      <c r="TTP141"/>
      <c r="TTQ141"/>
      <c r="TTR141"/>
      <c r="TTS141"/>
      <c r="TTT141"/>
      <c r="TTU141"/>
      <c r="TTV141"/>
      <c r="TTW141"/>
      <c r="TTX141"/>
      <c r="TTY141"/>
      <c r="TTZ141"/>
      <c r="TUA141"/>
      <c r="TUB141"/>
      <c r="TUC141"/>
      <c r="TUD141"/>
      <c r="TUE141"/>
      <c r="TUF141"/>
      <c r="TUG141"/>
      <c r="TUH141"/>
      <c r="TUI141"/>
      <c r="TUJ141"/>
      <c r="TUK141"/>
      <c r="TUL141"/>
      <c r="TUM141"/>
      <c r="TUN141"/>
      <c r="TUO141"/>
      <c r="TUP141"/>
      <c r="TUQ141"/>
      <c r="TUR141"/>
      <c r="TUS141"/>
      <c r="TUT141"/>
      <c r="TUU141"/>
      <c r="TUV141"/>
      <c r="TUW141"/>
      <c r="TUX141"/>
      <c r="TUY141"/>
      <c r="TUZ141"/>
      <c r="TVA141"/>
      <c r="TVB141"/>
      <c r="TVC141"/>
      <c r="TVD141"/>
      <c r="TVE141"/>
      <c r="TVF141"/>
      <c r="TVG141"/>
      <c r="TVH141"/>
      <c r="TVI141"/>
      <c r="TVJ141"/>
      <c r="TVK141"/>
      <c r="TVL141"/>
      <c r="TVM141"/>
      <c r="TVN141"/>
      <c r="TVO141"/>
      <c r="TVP141"/>
      <c r="TVQ141"/>
      <c r="TVR141"/>
      <c r="TVS141"/>
      <c r="TVT141"/>
      <c r="TVU141"/>
      <c r="TVV141"/>
      <c r="TVW141"/>
      <c r="TVX141"/>
      <c r="TVY141"/>
      <c r="TVZ141"/>
      <c r="TWA141"/>
      <c r="TWB141"/>
      <c r="TWC141"/>
      <c r="TWD141"/>
      <c r="TWE141"/>
      <c r="TWF141"/>
      <c r="TWG141"/>
      <c r="TWH141"/>
      <c r="TWI141"/>
      <c r="TWJ141"/>
      <c r="TWK141"/>
      <c r="TWL141"/>
      <c r="TWM141"/>
      <c r="TWN141"/>
      <c r="TWO141"/>
      <c r="TWP141"/>
      <c r="TWQ141"/>
      <c r="TWR141"/>
      <c r="TWS141"/>
      <c r="TWT141"/>
      <c r="TWU141"/>
      <c r="TWV141"/>
      <c r="TWW141"/>
      <c r="TWX141"/>
      <c r="TWY141"/>
      <c r="TWZ141"/>
      <c r="TXA141"/>
      <c r="TXB141"/>
      <c r="TXC141"/>
      <c r="TXD141"/>
      <c r="TXE141"/>
      <c r="TXF141"/>
      <c r="TXG141"/>
      <c r="TXH141"/>
      <c r="TXI141"/>
      <c r="TXJ141"/>
      <c r="TXK141"/>
      <c r="TXL141"/>
      <c r="TXM141"/>
      <c r="TXN141"/>
      <c r="TXO141"/>
      <c r="TXP141"/>
      <c r="TXQ141"/>
      <c r="TXR141"/>
      <c r="TXS141"/>
      <c r="TXT141"/>
      <c r="TXU141"/>
      <c r="TXV141"/>
      <c r="TXW141"/>
      <c r="TXX141"/>
      <c r="TXY141"/>
      <c r="TXZ141"/>
      <c r="TYA141"/>
      <c r="TYB141"/>
      <c r="TYC141"/>
      <c r="TYD141"/>
      <c r="TYE141"/>
      <c r="TYF141"/>
      <c r="TYG141"/>
      <c r="TYH141"/>
      <c r="TYI141"/>
      <c r="TYJ141"/>
      <c r="TYK141"/>
      <c r="TYL141"/>
      <c r="TYM141"/>
      <c r="TYN141"/>
      <c r="TYO141"/>
      <c r="TYP141"/>
      <c r="TYQ141"/>
      <c r="TYR141"/>
      <c r="TYS141"/>
      <c r="TYT141"/>
      <c r="TYU141"/>
      <c r="TYV141"/>
      <c r="TYW141"/>
      <c r="TYX141"/>
      <c r="TYY141"/>
      <c r="TYZ141"/>
      <c r="TZA141"/>
      <c r="TZB141"/>
      <c r="TZC141"/>
      <c r="TZD141"/>
      <c r="TZE141"/>
      <c r="TZF141"/>
      <c r="TZG141"/>
      <c r="TZH141"/>
      <c r="TZI141"/>
      <c r="TZJ141"/>
      <c r="TZK141"/>
      <c r="TZL141"/>
      <c r="TZM141"/>
      <c r="TZN141"/>
      <c r="TZO141"/>
      <c r="TZP141"/>
      <c r="TZQ141"/>
      <c r="TZR141"/>
      <c r="TZS141"/>
      <c r="TZT141"/>
      <c r="TZU141"/>
      <c r="TZV141"/>
      <c r="TZW141"/>
      <c r="TZX141"/>
      <c r="TZY141"/>
      <c r="TZZ141"/>
      <c r="UAA141"/>
      <c r="UAB141"/>
      <c r="UAC141"/>
      <c r="UAD141"/>
      <c r="UAE141"/>
      <c r="UAF141"/>
      <c r="UAG141"/>
      <c r="UAH141"/>
      <c r="UAI141"/>
      <c r="UAJ141"/>
      <c r="UAK141"/>
      <c r="UAL141"/>
      <c r="UAM141"/>
      <c r="UAN141"/>
      <c r="UAO141"/>
      <c r="UAP141"/>
      <c r="UAQ141"/>
      <c r="UAR141"/>
      <c r="UAS141"/>
      <c r="UAT141"/>
      <c r="UAU141"/>
      <c r="UAV141"/>
      <c r="UAW141"/>
      <c r="UAX141"/>
      <c r="UAY141"/>
      <c r="UAZ141"/>
      <c r="UBA141"/>
      <c r="UBB141"/>
      <c r="UBC141"/>
      <c r="UBD141"/>
      <c r="UBE141"/>
      <c r="UBF141"/>
      <c r="UBG141"/>
      <c r="UBH141"/>
      <c r="UBI141"/>
      <c r="UBJ141"/>
      <c r="UBK141"/>
      <c r="UBL141"/>
      <c r="UBM141"/>
      <c r="UBN141"/>
      <c r="UBO141"/>
      <c r="UBP141"/>
      <c r="UBQ141"/>
      <c r="UBR141"/>
      <c r="UBS141"/>
      <c r="UBT141"/>
      <c r="UBU141"/>
      <c r="UBV141"/>
      <c r="UBW141"/>
      <c r="UBX141"/>
      <c r="UBY141"/>
      <c r="UBZ141"/>
      <c r="UCA141"/>
      <c r="UCB141"/>
      <c r="UCC141"/>
      <c r="UCD141"/>
      <c r="UCE141"/>
      <c r="UCF141"/>
      <c r="UCG141"/>
      <c r="UCH141"/>
      <c r="UCI141"/>
      <c r="UCJ141"/>
      <c r="UCK141"/>
      <c r="UCL141"/>
      <c r="UCM141"/>
      <c r="UCN141"/>
      <c r="UCO141"/>
      <c r="UCP141"/>
      <c r="UCQ141"/>
      <c r="UCR141"/>
      <c r="UCS141"/>
      <c r="UCT141"/>
      <c r="UCU141"/>
      <c r="UCV141"/>
      <c r="UCW141"/>
      <c r="UCX141"/>
      <c r="UCY141"/>
      <c r="UCZ141"/>
      <c r="UDA141"/>
      <c r="UDB141"/>
      <c r="UDC141"/>
      <c r="UDD141"/>
      <c r="UDE141"/>
      <c r="UDF141"/>
      <c r="UDG141"/>
      <c r="UDH141"/>
      <c r="UDI141"/>
      <c r="UDJ141"/>
      <c r="UDK141"/>
      <c r="UDL141"/>
      <c r="UDM141"/>
      <c r="UDN141"/>
      <c r="UDO141"/>
      <c r="UDP141"/>
      <c r="UDQ141"/>
      <c r="UDR141"/>
      <c r="UDS141"/>
      <c r="UDT141"/>
      <c r="UDU141"/>
      <c r="UDV141"/>
      <c r="UDW141"/>
      <c r="UDX141"/>
      <c r="UDY141"/>
      <c r="UDZ141"/>
      <c r="UEA141"/>
      <c r="UEB141"/>
      <c r="UEC141"/>
      <c r="UED141"/>
      <c r="UEE141"/>
      <c r="UEF141"/>
      <c r="UEG141"/>
      <c r="UEH141"/>
      <c r="UEI141"/>
      <c r="UEJ141"/>
      <c r="UEK141"/>
      <c r="UEL141"/>
      <c r="UEM141"/>
      <c r="UEN141"/>
      <c r="UEO141"/>
      <c r="UEP141"/>
      <c r="UEQ141"/>
      <c r="UER141"/>
      <c r="UES141"/>
      <c r="UET141"/>
      <c r="UEU141"/>
      <c r="UEV141"/>
      <c r="UEW141"/>
      <c r="UEX141"/>
      <c r="UEY141"/>
      <c r="UEZ141"/>
      <c r="UFA141"/>
      <c r="UFB141"/>
      <c r="UFC141"/>
      <c r="UFD141"/>
      <c r="UFE141"/>
      <c r="UFF141"/>
      <c r="UFG141"/>
      <c r="UFH141"/>
      <c r="UFI141"/>
      <c r="UFJ141"/>
      <c r="UFK141"/>
      <c r="UFL141"/>
      <c r="UFM141"/>
      <c r="UFN141"/>
      <c r="UFO141"/>
      <c r="UFP141"/>
      <c r="UFQ141"/>
      <c r="UFR141"/>
      <c r="UFS141"/>
      <c r="UFT141"/>
      <c r="UFU141"/>
      <c r="UFV141"/>
      <c r="UFW141"/>
      <c r="UFX141"/>
      <c r="UFY141"/>
      <c r="UFZ141"/>
      <c r="UGA141"/>
      <c r="UGB141"/>
      <c r="UGC141"/>
      <c r="UGD141"/>
      <c r="UGE141"/>
      <c r="UGF141"/>
      <c r="UGG141"/>
      <c r="UGH141"/>
      <c r="UGI141"/>
      <c r="UGJ141"/>
      <c r="UGK141"/>
      <c r="UGL141"/>
      <c r="UGM141"/>
      <c r="UGN141"/>
      <c r="UGO141"/>
      <c r="UGP141"/>
      <c r="UGQ141"/>
      <c r="UGR141"/>
      <c r="UGS141"/>
      <c r="UGT141"/>
      <c r="UGU141"/>
      <c r="UGV141"/>
      <c r="UGW141"/>
      <c r="UGX141"/>
      <c r="UGY141"/>
      <c r="UGZ141"/>
      <c r="UHA141"/>
      <c r="UHB141"/>
      <c r="UHC141"/>
      <c r="UHD141"/>
      <c r="UHE141"/>
      <c r="UHF141"/>
      <c r="UHG141"/>
      <c r="UHH141"/>
      <c r="UHI141"/>
      <c r="UHJ141"/>
      <c r="UHK141"/>
      <c r="UHL141"/>
      <c r="UHM141"/>
      <c r="UHN141"/>
      <c r="UHO141"/>
      <c r="UHP141"/>
      <c r="UHQ141"/>
      <c r="UHR141"/>
      <c r="UHS141"/>
      <c r="UHT141"/>
      <c r="UHU141"/>
      <c r="UHV141"/>
      <c r="UHW141"/>
      <c r="UHX141"/>
      <c r="UHY141"/>
      <c r="UHZ141"/>
      <c r="UIA141"/>
      <c r="UIB141"/>
      <c r="UIC141"/>
      <c r="UID141"/>
      <c r="UIE141"/>
      <c r="UIF141"/>
      <c r="UIG141"/>
      <c r="UIH141"/>
      <c r="UII141"/>
      <c r="UIJ141"/>
      <c r="UIK141"/>
      <c r="UIL141"/>
      <c r="UIM141"/>
      <c r="UIN141"/>
      <c r="UIO141"/>
      <c r="UIP141"/>
      <c r="UIQ141"/>
      <c r="UIR141"/>
      <c r="UIS141"/>
      <c r="UIT141"/>
      <c r="UIU141"/>
      <c r="UIV141"/>
      <c r="UIW141"/>
      <c r="UIX141"/>
      <c r="UIY141"/>
      <c r="UIZ141"/>
      <c r="UJA141"/>
      <c r="UJB141"/>
      <c r="UJC141"/>
      <c r="UJD141"/>
      <c r="UJE141"/>
      <c r="UJF141"/>
      <c r="UJG141"/>
      <c r="UJH141"/>
      <c r="UJI141"/>
      <c r="UJJ141"/>
      <c r="UJK141"/>
      <c r="UJL141"/>
      <c r="UJM141"/>
      <c r="UJN141"/>
      <c r="UJO141"/>
      <c r="UJP141"/>
      <c r="UJQ141"/>
      <c r="UJR141"/>
      <c r="UJS141"/>
      <c r="UJT141"/>
      <c r="UJU141"/>
      <c r="UJV141"/>
      <c r="UJW141"/>
      <c r="UJX141"/>
      <c r="UJY141"/>
      <c r="UJZ141"/>
      <c r="UKA141"/>
      <c r="UKB141"/>
      <c r="UKC141"/>
      <c r="UKD141"/>
      <c r="UKE141"/>
      <c r="UKF141"/>
      <c r="UKG141"/>
      <c r="UKH141"/>
      <c r="UKI141"/>
      <c r="UKJ141"/>
      <c r="UKK141"/>
      <c r="UKL141"/>
      <c r="UKM141"/>
      <c r="UKN141"/>
      <c r="UKO141"/>
      <c r="UKP141"/>
      <c r="UKQ141"/>
      <c r="UKR141"/>
      <c r="UKS141"/>
      <c r="UKT141"/>
      <c r="UKU141"/>
      <c r="UKV141"/>
      <c r="UKW141"/>
      <c r="UKX141"/>
      <c r="UKY141"/>
      <c r="UKZ141"/>
      <c r="ULA141"/>
      <c r="ULB141"/>
      <c r="ULC141"/>
      <c r="ULD141"/>
      <c r="ULE141"/>
      <c r="ULF141"/>
      <c r="ULG141"/>
      <c r="ULH141"/>
      <c r="ULI141"/>
      <c r="ULJ141"/>
      <c r="ULK141"/>
      <c r="ULL141"/>
      <c r="ULM141"/>
      <c r="ULN141"/>
      <c r="ULO141"/>
      <c r="ULP141"/>
      <c r="ULQ141"/>
      <c r="ULR141"/>
      <c r="ULS141"/>
      <c r="ULT141"/>
      <c r="ULU141"/>
      <c r="ULV141"/>
      <c r="ULW141"/>
      <c r="ULX141"/>
      <c r="ULY141"/>
      <c r="ULZ141"/>
      <c r="UMA141"/>
      <c r="UMB141"/>
      <c r="UMC141"/>
      <c r="UMD141"/>
      <c r="UME141"/>
      <c r="UMF141"/>
      <c r="UMG141"/>
      <c r="UMH141"/>
      <c r="UMI141"/>
      <c r="UMJ141"/>
      <c r="UMK141"/>
      <c r="UML141"/>
      <c r="UMM141"/>
      <c r="UMN141"/>
      <c r="UMO141"/>
      <c r="UMP141"/>
      <c r="UMQ141"/>
      <c r="UMR141"/>
      <c r="UMS141"/>
      <c r="UMT141"/>
      <c r="UMU141"/>
      <c r="UMV141"/>
      <c r="UMW141"/>
      <c r="UMX141"/>
      <c r="UMY141"/>
      <c r="UMZ141"/>
      <c r="UNA141"/>
      <c r="UNB141"/>
      <c r="UNC141"/>
      <c r="UND141"/>
      <c r="UNE141"/>
      <c r="UNF141"/>
      <c r="UNG141"/>
      <c r="UNH141"/>
      <c r="UNI141"/>
      <c r="UNJ141"/>
      <c r="UNK141"/>
      <c r="UNL141"/>
      <c r="UNM141"/>
      <c r="UNN141"/>
      <c r="UNO141"/>
      <c r="UNP141"/>
      <c r="UNQ141"/>
      <c r="UNR141"/>
      <c r="UNS141"/>
      <c r="UNT141"/>
      <c r="UNU141"/>
      <c r="UNV141"/>
      <c r="UNW141"/>
      <c r="UNX141"/>
      <c r="UNY141"/>
      <c r="UNZ141"/>
      <c r="UOA141"/>
      <c r="UOB141"/>
      <c r="UOC141"/>
      <c r="UOD141"/>
      <c r="UOE141"/>
      <c r="UOF141"/>
      <c r="UOG141"/>
      <c r="UOH141"/>
      <c r="UOI141"/>
      <c r="UOJ141"/>
      <c r="UOK141"/>
      <c r="UOL141"/>
      <c r="UOM141"/>
      <c r="UON141"/>
      <c r="UOO141"/>
      <c r="UOP141"/>
      <c r="UOQ141"/>
      <c r="UOR141"/>
      <c r="UOS141"/>
      <c r="UOT141"/>
      <c r="UOU141"/>
      <c r="UOV141"/>
      <c r="UOW141"/>
      <c r="UOX141"/>
      <c r="UOY141"/>
      <c r="UOZ141"/>
      <c r="UPA141"/>
      <c r="UPB141"/>
      <c r="UPC141"/>
      <c r="UPD141"/>
      <c r="UPE141"/>
      <c r="UPF141"/>
      <c r="UPG141"/>
      <c r="UPH141"/>
      <c r="UPI141"/>
      <c r="UPJ141"/>
      <c r="UPK141"/>
      <c r="UPL141"/>
      <c r="UPM141"/>
      <c r="UPN141"/>
      <c r="UPO141"/>
      <c r="UPP141"/>
      <c r="UPQ141"/>
      <c r="UPR141"/>
      <c r="UPS141"/>
      <c r="UPT141"/>
      <c r="UPU141"/>
      <c r="UPV141"/>
      <c r="UPW141"/>
      <c r="UPX141"/>
      <c r="UPY141"/>
      <c r="UPZ141"/>
      <c r="UQA141"/>
      <c r="UQB141"/>
      <c r="UQC141"/>
      <c r="UQD141"/>
      <c r="UQE141"/>
      <c r="UQF141"/>
      <c r="UQG141"/>
      <c r="UQH141"/>
      <c r="UQI141"/>
      <c r="UQJ141"/>
      <c r="UQK141"/>
      <c r="UQL141"/>
      <c r="UQM141"/>
      <c r="UQN141"/>
      <c r="UQO141"/>
      <c r="UQP141"/>
      <c r="UQQ141"/>
      <c r="UQR141"/>
      <c r="UQS141"/>
      <c r="UQT141"/>
      <c r="UQU141"/>
      <c r="UQV141"/>
      <c r="UQW141"/>
      <c r="UQX141"/>
      <c r="UQY141"/>
      <c r="UQZ141"/>
      <c r="URA141"/>
      <c r="URB141"/>
      <c r="URC141"/>
      <c r="URD141"/>
      <c r="URE141"/>
      <c r="URF141"/>
      <c r="URG141"/>
      <c r="URH141"/>
      <c r="URI141"/>
      <c r="URJ141"/>
      <c r="URK141"/>
      <c r="URL141"/>
      <c r="URM141"/>
      <c r="URN141"/>
      <c r="URO141"/>
      <c r="URP141"/>
      <c r="URQ141"/>
      <c r="URR141"/>
      <c r="URS141"/>
      <c r="URT141"/>
      <c r="URU141"/>
      <c r="URV141"/>
      <c r="URW141"/>
      <c r="URX141"/>
      <c r="URY141"/>
      <c r="URZ141"/>
      <c r="USA141"/>
      <c r="USB141"/>
      <c r="USC141"/>
      <c r="USD141"/>
      <c r="USE141"/>
      <c r="USF141"/>
      <c r="USG141"/>
      <c r="USH141"/>
      <c r="USI141"/>
      <c r="USJ141"/>
      <c r="USK141"/>
      <c r="USL141"/>
      <c r="USM141"/>
      <c r="USN141"/>
      <c r="USO141"/>
      <c r="USP141"/>
      <c r="USQ141"/>
      <c r="USR141"/>
      <c r="USS141"/>
      <c r="UST141"/>
      <c r="USU141"/>
      <c r="USV141"/>
      <c r="USW141"/>
      <c r="USX141"/>
      <c r="USY141"/>
      <c r="USZ141"/>
      <c r="UTA141"/>
      <c r="UTB141"/>
      <c r="UTC141"/>
      <c r="UTD141"/>
      <c r="UTE141"/>
      <c r="UTF141"/>
      <c r="UTG141"/>
      <c r="UTH141"/>
      <c r="UTI141"/>
      <c r="UTJ141"/>
      <c r="UTK141"/>
      <c r="UTL141"/>
      <c r="UTM141"/>
      <c r="UTN141"/>
      <c r="UTO141"/>
      <c r="UTP141"/>
      <c r="UTQ141"/>
      <c r="UTR141"/>
      <c r="UTS141"/>
      <c r="UTT141"/>
      <c r="UTU141"/>
      <c r="UTV141"/>
      <c r="UTW141"/>
      <c r="UTX141"/>
      <c r="UTY141"/>
      <c r="UTZ141"/>
      <c r="UUA141"/>
      <c r="UUB141"/>
      <c r="UUC141"/>
      <c r="UUD141"/>
      <c r="UUE141"/>
      <c r="UUF141"/>
      <c r="UUG141"/>
      <c r="UUH141"/>
      <c r="UUI141"/>
      <c r="UUJ141"/>
      <c r="UUK141"/>
      <c r="UUL141"/>
      <c r="UUM141"/>
      <c r="UUN141"/>
      <c r="UUO141"/>
      <c r="UUP141"/>
      <c r="UUQ141"/>
      <c r="UUR141"/>
      <c r="UUS141"/>
      <c r="UUT141"/>
      <c r="UUU141"/>
      <c r="UUV141"/>
      <c r="UUW141"/>
      <c r="UUX141"/>
      <c r="UUY141"/>
      <c r="UUZ141"/>
      <c r="UVA141"/>
      <c r="UVB141"/>
      <c r="UVC141"/>
      <c r="UVD141"/>
      <c r="UVE141"/>
      <c r="UVF141"/>
      <c r="UVG141"/>
      <c r="UVH141"/>
      <c r="UVI141"/>
      <c r="UVJ141"/>
      <c r="UVK141"/>
      <c r="UVL141"/>
      <c r="UVM141"/>
      <c r="UVN141"/>
      <c r="UVO141"/>
      <c r="UVP141"/>
      <c r="UVQ141"/>
      <c r="UVR141"/>
      <c r="UVS141"/>
      <c r="UVT141"/>
      <c r="UVU141"/>
      <c r="UVV141"/>
      <c r="UVW141"/>
      <c r="UVX141"/>
      <c r="UVY141"/>
      <c r="UVZ141"/>
      <c r="UWA141"/>
      <c r="UWB141"/>
      <c r="UWC141"/>
      <c r="UWD141"/>
      <c r="UWE141"/>
      <c r="UWF141"/>
      <c r="UWG141"/>
      <c r="UWH141"/>
      <c r="UWI141"/>
      <c r="UWJ141"/>
      <c r="UWK141"/>
      <c r="UWL141"/>
      <c r="UWM141"/>
      <c r="UWN141"/>
      <c r="UWO141"/>
      <c r="UWP141"/>
      <c r="UWQ141"/>
      <c r="UWR141"/>
      <c r="UWS141"/>
      <c r="UWT141"/>
      <c r="UWU141"/>
      <c r="UWV141"/>
      <c r="UWW141"/>
      <c r="UWX141"/>
      <c r="UWY141"/>
      <c r="UWZ141"/>
      <c r="UXA141"/>
      <c r="UXB141"/>
      <c r="UXC141"/>
      <c r="UXD141"/>
      <c r="UXE141"/>
      <c r="UXF141"/>
      <c r="UXG141"/>
      <c r="UXH141"/>
      <c r="UXI141"/>
      <c r="UXJ141"/>
      <c r="UXK141"/>
      <c r="UXL141"/>
      <c r="UXM141"/>
      <c r="UXN141"/>
      <c r="UXO141"/>
      <c r="UXP141"/>
      <c r="UXQ141"/>
      <c r="UXR141"/>
      <c r="UXS141"/>
      <c r="UXT141"/>
      <c r="UXU141"/>
      <c r="UXV141"/>
      <c r="UXW141"/>
      <c r="UXX141"/>
      <c r="UXY141"/>
      <c r="UXZ141"/>
      <c r="UYA141"/>
      <c r="UYB141"/>
      <c r="UYC141"/>
      <c r="UYD141"/>
      <c r="UYE141"/>
      <c r="UYF141"/>
      <c r="UYG141"/>
      <c r="UYH141"/>
      <c r="UYI141"/>
      <c r="UYJ141"/>
      <c r="UYK141"/>
      <c r="UYL141"/>
      <c r="UYM141"/>
      <c r="UYN141"/>
      <c r="UYO141"/>
      <c r="UYP141"/>
      <c r="UYQ141"/>
      <c r="UYR141"/>
      <c r="UYS141"/>
      <c r="UYT141"/>
      <c r="UYU141"/>
      <c r="UYV141"/>
      <c r="UYW141"/>
      <c r="UYX141"/>
      <c r="UYY141"/>
      <c r="UYZ141"/>
      <c r="UZA141"/>
      <c r="UZB141"/>
      <c r="UZC141"/>
      <c r="UZD141"/>
      <c r="UZE141"/>
      <c r="UZF141"/>
      <c r="UZG141"/>
      <c r="UZH141"/>
      <c r="UZI141"/>
      <c r="UZJ141"/>
      <c r="UZK141"/>
      <c r="UZL141"/>
      <c r="UZM141"/>
      <c r="UZN141"/>
      <c r="UZO141"/>
      <c r="UZP141"/>
      <c r="UZQ141"/>
      <c r="UZR141"/>
      <c r="UZS141"/>
      <c r="UZT141"/>
      <c r="UZU141"/>
      <c r="UZV141"/>
      <c r="UZW141"/>
      <c r="UZX141"/>
      <c r="UZY141"/>
      <c r="UZZ141"/>
      <c r="VAA141"/>
      <c r="VAB141"/>
      <c r="VAC141"/>
      <c r="VAD141"/>
      <c r="VAE141"/>
      <c r="VAF141"/>
      <c r="VAG141"/>
      <c r="VAH141"/>
      <c r="VAI141"/>
      <c r="VAJ141"/>
      <c r="VAK141"/>
      <c r="VAL141"/>
      <c r="VAM141"/>
      <c r="VAN141"/>
      <c r="VAO141"/>
      <c r="VAP141"/>
      <c r="VAQ141"/>
      <c r="VAR141"/>
      <c r="VAS141"/>
      <c r="VAT141"/>
      <c r="VAU141"/>
      <c r="VAV141"/>
      <c r="VAW141"/>
      <c r="VAX141"/>
      <c r="VAY141"/>
      <c r="VAZ141"/>
      <c r="VBA141"/>
      <c r="VBB141"/>
      <c r="VBC141"/>
      <c r="VBD141"/>
      <c r="VBE141"/>
      <c r="VBF141"/>
      <c r="VBG141"/>
      <c r="VBH141"/>
      <c r="VBI141"/>
      <c r="VBJ141"/>
      <c r="VBK141"/>
      <c r="VBL141"/>
      <c r="VBM141"/>
      <c r="VBN141"/>
      <c r="VBO141"/>
      <c r="VBP141"/>
      <c r="VBQ141"/>
      <c r="VBR141"/>
      <c r="VBS141"/>
      <c r="VBT141"/>
      <c r="VBU141"/>
      <c r="VBV141"/>
      <c r="VBW141"/>
      <c r="VBX141"/>
      <c r="VBY141"/>
      <c r="VBZ141"/>
      <c r="VCA141"/>
      <c r="VCB141"/>
      <c r="VCC141"/>
      <c r="VCD141"/>
      <c r="VCE141"/>
      <c r="VCF141"/>
      <c r="VCG141"/>
      <c r="VCH141"/>
      <c r="VCI141"/>
      <c r="VCJ141"/>
      <c r="VCK141"/>
      <c r="VCL141"/>
      <c r="VCM141"/>
      <c r="VCN141"/>
      <c r="VCO141"/>
      <c r="VCP141"/>
      <c r="VCQ141"/>
      <c r="VCR141"/>
      <c r="VCS141"/>
      <c r="VCT141"/>
      <c r="VCU141"/>
      <c r="VCV141"/>
      <c r="VCW141"/>
      <c r="VCX141"/>
      <c r="VCY141"/>
      <c r="VCZ141"/>
      <c r="VDA141"/>
      <c r="VDB141"/>
      <c r="VDC141"/>
      <c r="VDD141"/>
      <c r="VDE141"/>
      <c r="VDF141"/>
      <c r="VDG141"/>
      <c r="VDH141"/>
      <c r="VDI141"/>
      <c r="VDJ141"/>
      <c r="VDK141"/>
      <c r="VDL141"/>
      <c r="VDM141"/>
      <c r="VDN141"/>
      <c r="VDO141"/>
      <c r="VDP141"/>
      <c r="VDQ141"/>
      <c r="VDR141"/>
      <c r="VDS141"/>
      <c r="VDT141"/>
      <c r="VDU141"/>
      <c r="VDV141"/>
      <c r="VDW141"/>
      <c r="VDX141"/>
      <c r="VDY141"/>
      <c r="VDZ141"/>
      <c r="VEA141"/>
      <c r="VEB141"/>
      <c r="VEC141"/>
      <c r="VED141"/>
      <c r="VEE141"/>
      <c r="VEF141"/>
      <c r="VEG141"/>
      <c r="VEH141"/>
      <c r="VEI141"/>
      <c r="VEJ141"/>
      <c r="VEK141"/>
      <c r="VEL141"/>
      <c r="VEM141"/>
      <c r="VEN141"/>
      <c r="VEO141"/>
      <c r="VEP141"/>
      <c r="VEQ141"/>
      <c r="VER141"/>
      <c r="VES141"/>
      <c r="VET141"/>
      <c r="VEU141"/>
      <c r="VEV141"/>
      <c r="VEW141"/>
      <c r="VEX141"/>
      <c r="VEY141"/>
      <c r="VEZ141"/>
      <c r="VFA141"/>
      <c r="VFB141"/>
      <c r="VFC141"/>
      <c r="VFD141"/>
      <c r="VFE141"/>
      <c r="VFF141"/>
      <c r="VFG141"/>
      <c r="VFH141"/>
      <c r="VFI141"/>
      <c r="VFJ141"/>
      <c r="VFK141"/>
      <c r="VFL141"/>
      <c r="VFM141"/>
      <c r="VFN141"/>
      <c r="VFO141"/>
      <c r="VFP141"/>
      <c r="VFQ141"/>
      <c r="VFR141"/>
      <c r="VFS141"/>
      <c r="VFT141"/>
      <c r="VFU141"/>
      <c r="VFV141"/>
      <c r="VFW141"/>
      <c r="VFX141"/>
      <c r="VFY141"/>
      <c r="VFZ141"/>
      <c r="VGA141"/>
      <c r="VGB141"/>
      <c r="VGC141"/>
      <c r="VGD141"/>
      <c r="VGE141"/>
      <c r="VGF141"/>
      <c r="VGG141"/>
      <c r="VGH141"/>
      <c r="VGI141"/>
      <c r="VGJ141"/>
      <c r="VGK141"/>
      <c r="VGL141"/>
      <c r="VGM141"/>
      <c r="VGN141"/>
      <c r="VGO141"/>
      <c r="VGP141"/>
      <c r="VGQ141"/>
      <c r="VGR141"/>
      <c r="VGS141"/>
      <c r="VGT141"/>
      <c r="VGU141"/>
      <c r="VGV141"/>
      <c r="VGW141"/>
      <c r="VGX141"/>
      <c r="VGY141"/>
      <c r="VGZ141"/>
      <c r="VHA141"/>
      <c r="VHB141"/>
      <c r="VHC141"/>
      <c r="VHD141"/>
      <c r="VHE141"/>
      <c r="VHF141"/>
      <c r="VHG141"/>
      <c r="VHH141"/>
      <c r="VHI141"/>
      <c r="VHJ141"/>
      <c r="VHK141"/>
      <c r="VHL141"/>
      <c r="VHM141"/>
      <c r="VHN141"/>
      <c r="VHO141"/>
      <c r="VHP141"/>
      <c r="VHQ141"/>
      <c r="VHR141"/>
      <c r="VHS141"/>
      <c r="VHT141"/>
      <c r="VHU141"/>
      <c r="VHV141"/>
      <c r="VHW141"/>
      <c r="VHX141"/>
      <c r="VHY141"/>
      <c r="VHZ141"/>
      <c r="VIA141"/>
      <c r="VIB141"/>
      <c r="VIC141"/>
      <c r="VID141"/>
      <c r="VIE141"/>
      <c r="VIF141"/>
      <c r="VIG141"/>
      <c r="VIH141"/>
      <c r="VII141"/>
      <c r="VIJ141"/>
      <c r="VIK141"/>
      <c r="VIL141"/>
      <c r="VIM141"/>
      <c r="VIN141"/>
      <c r="VIO141"/>
      <c r="VIP141"/>
      <c r="VIQ141"/>
      <c r="VIR141"/>
      <c r="VIS141"/>
      <c r="VIT141"/>
      <c r="VIU141"/>
      <c r="VIV141"/>
      <c r="VIW141"/>
      <c r="VIX141"/>
      <c r="VIY141"/>
      <c r="VIZ141"/>
      <c r="VJA141"/>
      <c r="VJB141"/>
      <c r="VJC141"/>
      <c r="VJD141"/>
      <c r="VJE141"/>
      <c r="VJF141"/>
      <c r="VJG141"/>
      <c r="VJH141"/>
      <c r="VJI141"/>
      <c r="VJJ141"/>
      <c r="VJK141"/>
      <c r="VJL141"/>
      <c r="VJM141"/>
      <c r="VJN141"/>
      <c r="VJO141"/>
      <c r="VJP141"/>
      <c r="VJQ141"/>
      <c r="VJR141"/>
      <c r="VJS141"/>
      <c r="VJT141"/>
      <c r="VJU141"/>
      <c r="VJV141"/>
      <c r="VJW141"/>
      <c r="VJX141"/>
      <c r="VJY141"/>
      <c r="VJZ141"/>
      <c r="VKA141"/>
      <c r="VKB141"/>
      <c r="VKC141"/>
      <c r="VKD141"/>
      <c r="VKE141"/>
      <c r="VKF141"/>
      <c r="VKG141"/>
      <c r="VKH141"/>
      <c r="VKI141"/>
      <c r="VKJ141"/>
      <c r="VKK141"/>
      <c r="VKL141"/>
      <c r="VKM141"/>
      <c r="VKN141"/>
      <c r="VKO141"/>
      <c r="VKP141"/>
      <c r="VKQ141"/>
      <c r="VKR141"/>
      <c r="VKS141"/>
      <c r="VKT141"/>
      <c r="VKU141"/>
      <c r="VKV141"/>
      <c r="VKW141"/>
      <c r="VKX141"/>
      <c r="VKY141"/>
      <c r="VKZ141"/>
      <c r="VLA141"/>
      <c r="VLB141"/>
      <c r="VLC141"/>
      <c r="VLD141"/>
      <c r="VLE141"/>
      <c r="VLF141"/>
      <c r="VLG141"/>
      <c r="VLH141"/>
      <c r="VLI141"/>
      <c r="VLJ141"/>
      <c r="VLK141"/>
      <c r="VLL141"/>
      <c r="VLM141"/>
      <c r="VLN141"/>
      <c r="VLO141"/>
      <c r="VLP141"/>
      <c r="VLQ141"/>
      <c r="VLR141"/>
      <c r="VLS141"/>
      <c r="VLT141"/>
      <c r="VLU141"/>
      <c r="VLV141"/>
      <c r="VLW141"/>
      <c r="VLX141"/>
      <c r="VLY141"/>
      <c r="VLZ141"/>
      <c r="VMA141"/>
      <c r="VMB141"/>
      <c r="VMC141"/>
      <c r="VMD141"/>
      <c r="VME141"/>
      <c r="VMF141"/>
      <c r="VMG141"/>
      <c r="VMH141"/>
      <c r="VMI141"/>
      <c r="VMJ141"/>
      <c r="VMK141"/>
      <c r="VML141"/>
      <c r="VMM141"/>
      <c r="VMN141"/>
      <c r="VMO141"/>
      <c r="VMP141"/>
      <c r="VMQ141"/>
      <c r="VMR141"/>
      <c r="VMS141"/>
      <c r="VMT141"/>
      <c r="VMU141"/>
      <c r="VMV141"/>
      <c r="VMW141"/>
      <c r="VMX141"/>
      <c r="VMY141"/>
      <c r="VMZ141"/>
      <c r="VNA141"/>
      <c r="VNB141"/>
      <c r="VNC141"/>
      <c r="VND141"/>
      <c r="VNE141"/>
      <c r="VNF141"/>
      <c r="VNG141"/>
      <c r="VNH141"/>
      <c r="VNI141"/>
      <c r="VNJ141"/>
      <c r="VNK141"/>
      <c r="VNL141"/>
      <c r="VNM141"/>
      <c r="VNN141"/>
      <c r="VNO141"/>
      <c r="VNP141"/>
      <c r="VNQ141"/>
      <c r="VNR141"/>
      <c r="VNS141"/>
      <c r="VNT141"/>
      <c r="VNU141"/>
      <c r="VNV141"/>
      <c r="VNW141"/>
      <c r="VNX141"/>
      <c r="VNY141"/>
      <c r="VNZ141"/>
      <c r="VOA141"/>
      <c r="VOB141"/>
      <c r="VOC141"/>
      <c r="VOD141"/>
      <c r="VOE141"/>
      <c r="VOF141"/>
      <c r="VOG141"/>
      <c r="VOH141"/>
      <c r="VOI141"/>
      <c r="VOJ141"/>
      <c r="VOK141"/>
      <c r="VOL141"/>
      <c r="VOM141"/>
      <c r="VON141"/>
      <c r="VOO141"/>
      <c r="VOP141"/>
      <c r="VOQ141"/>
      <c r="VOR141"/>
      <c r="VOS141"/>
      <c r="VOT141"/>
      <c r="VOU141"/>
      <c r="VOV141"/>
      <c r="VOW141"/>
      <c r="VOX141"/>
      <c r="VOY141"/>
      <c r="VOZ141"/>
      <c r="VPA141"/>
      <c r="VPB141"/>
      <c r="VPC141"/>
      <c r="VPD141"/>
      <c r="VPE141"/>
      <c r="VPF141"/>
      <c r="VPG141"/>
      <c r="VPH141"/>
      <c r="VPI141"/>
      <c r="VPJ141"/>
      <c r="VPK141"/>
      <c r="VPL141"/>
      <c r="VPM141"/>
      <c r="VPN141"/>
      <c r="VPO141"/>
      <c r="VPP141"/>
      <c r="VPQ141"/>
      <c r="VPR141"/>
      <c r="VPS141"/>
      <c r="VPT141"/>
      <c r="VPU141"/>
      <c r="VPV141"/>
      <c r="VPW141"/>
      <c r="VPX141"/>
      <c r="VPY141"/>
      <c r="VPZ141"/>
      <c r="VQA141"/>
      <c r="VQB141"/>
      <c r="VQC141"/>
      <c r="VQD141"/>
      <c r="VQE141"/>
      <c r="VQF141"/>
      <c r="VQG141"/>
      <c r="VQH141"/>
      <c r="VQI141"/>
      <c r="VQJ141"/>
      <c r="VQK141"/>
      <c r="VQL141"/>
      <c r="VQM141"/>
      <c r="VQN141"/>
      <c r="VQO141"/>
      <c r="VQP141"/>
      <c r="VQQ141"/>
      <c r="VQR141"/>
      <c r="VQS141"/>
      <c r="VQT141"/>
      <c r="VQU141"/>
      <c r="VQV141"/>
      <c r="VQW141"/>
      <c r="VQX141"/>
      <c r="VQY141"/>
      <c r="VQZ141"/>
      <c r="VRA141"/>
      <c r="VRB141"/>
      <c r="VRC141"/>
      <c r="VRD141"/>
      <c r="VRE141"/>
      <c r="VRF141"/>
      <c r="VRG141"/>
      <c r="VRH141"/>
      <c r="VRI141"/>
      <c r="VRJ141"/>
      <c r="VRK141"/>
      <c r="VRL141"/>
      <c r="VRM141"/>
      <c r="VRN141"/>
      <c r="VRO141"/>
      <c r="VRP141"/>
      <c r="VRQ141"/>
      <c r="VRR141"/>
      <c r="VRS141"/>
      <c r="VRT141"/>
      <c r="VRU141"/>
      <c r="VRV141"/>
      <c r="VRW141"/>
      <c r="VRX141"/>
      <c r="VRY141"/>
      <c r="VRZ141"/>
      <c r="VSA141"/>
      <c r="VSB141"/>
      <c r="VSC141"/>
      <c r="VSD141"/>
      <c r="VSE141"/>
      <c r="VSF141"/>
      <c r="VSG141"/>
      <c r="VSH141"/>
      <c r="VSI141"/>
      <c r="VSJ141"/>
      <c r="VSK141"/>
      <c r="VSL141"/>
      <c r="VSM141"/>
      <c r="VSN141"/>
      <c r="VSO141"/>
      <c r="VSP141"/>
      <c r="VSQ141"/>
      <c r="VSR141"/>
      <c r="VSS141"/>
      <c r="VST141"/>
      <c r="VSU141"/>
      <c r="VSV141"/>
      <c r="VSW141"/>
      <c r="VSX141"/>
      <c r="VSY141"/>
      <c r="VSZ141"/>
      <c r="VTA141"/>
      <c r="VTB141"/>
      <c r="VTC141"/>
      <c r="VTD141"/>
      <c r="VTE141"/>
      <c r="VTF141"/>
      <c r="VTG141"/>
      <c r="VTH141"/>
      <c r="VTI141"/>
      <c r="VTJ141"/>
      <c r="VTK141"/>
      <c r="VTL141"/>
      <c r="VTM141"/>
      <c r="VTN141"/>
      <c r="VTO141"/>
      <c r="VTP141"/>
      <c r="VTQ141"/>
      <c r="VTR141"/>
      <c r="VTS141"/>
      <c r="VTT141"/>
      <c r="VTU141"/>
      <c r="VTV141"/>
      <c r="VTW141"/>
      <c r="VTX141"/>
      <c r="VTY141"/>
      <c r="VTZ141"/>
      <c r="VUA141"/>
      <c r="VUB141"/>
      <c r="VUC141"/>
      <c r="VUD141"/>
      <c r="VUE141"/>
      <c r="VUF141"/>
      <c r="VUG141"/>
      <c r="VUH141"/>
      <c r="VUI141"/>
      <c r="VUJ141"/>
      <c r="VUK141"/>
      <c r="VUL141"/>
      <c r="VUM141"/>
      <c r="VUN141"/>
      <c r="VUO141"/>
      <c r="VUP141"/>
      <c r="VUQ141"/>
      <c r="VUR141"/>
      <c r="VUS141"/>
      <c r="VUT141"/>
      <c r="VUU141"/>
      <c r="VUV141"/>
      <c r="VUW141"/>
      <c r="VUX141"/>
      <c r="VUY141"/>
      <c r="VUZ141"/>
      <c r="VVA141"/>
      <c r="VVB141"/>
      <c r="VVC141"/>
      <c r="VVD141"/>
      <c r="VVE141"/>
      <c r="VVF141"/>
      <c r="VVG141"/>
      <c r="VVH141"/>
      <c r="VVI141"/>
      <c r="VVJ141"/>
      <c r="VVK141"/>
      <c r="VVL141"/>
      <c r="VVM141"/>
      <c r="VVN141"/>
      <c r="VVO141"/>
      <c r="VVP141"/>
      <c r="VVQ141"/>
      <c r="VVR141"/>
      <c r="VVS141"/>
      <c r="VVT141"/>
      <c r="VVU141"/>
      <c r="VVV141"/>
      <c r="VVW141"/>
      <c r="VVX141"/>
      <c r="VVY141"/>
      <c r="VVZ141"/>
      <c r="VWA141"/>
      <c r="VWB141"/>
      <c r="VWC141"/>
      <c r="VWD141"/>
      <c r="VWE141"/>
      <c r="VWF141"/>
      <c r="VWG141"/>
      <c r="VWH141"/>
      <c r="VWI141"/>
      <c r="VWJ141"/>
      <c r="VWK141"/>
      <c r="VWL141"/>
      <c r="VWM141"/>
      <c r="VWN141"/>
      <c r="VWO141"/>
      <c r="VWP141"/>
      <c r="VWQ141"/>
      <c r="VWR141"/>
      <c r="VWS141"/>
      <c r="VWT141"/>
      <c r="VWU141"/>
      <c r="VWV141"/>
      <c r="VWW141"/>
      <c r="VWX141"/>
      <c r="VWY141"/>
      <c r="VWZ141"/>
      <c r="VXA141"/>
      <c r="VXB141"/>
      <c r="VXC141"/>
      <c r="VXD141"/>
      <c r="VXE141"/>
      <c r="VXF141"/>
      <c r="VXG141"/>
      <c r="VXH141"/>
      <c r="VXI141"/>
      <c r="VXJ141"/>
      <c r="VXK141"/>
      <c r="VXL141"/>
      <c r="VXM141"/>
      <c r="VXN141"/>
      <c r="VXO141"/>
      <c r="VXP141"/>
      <c r="VXQ141"/>
      <c r="VXR141"/>
      <c r="VXS141"/>
      <c r="VXT141"/>
      <c r="VXU141"/>
      <c r="VXV141"/>
      <c r="VXW141"/>
      <c r="VXX141"/>
      <c r="VXY141"/>
      <c r="VXZ141"/>
      <c r="VYA141"/>
      <c r="VYB141"/>
      <c r="VYC141"/>
      <c r="VYD141"/>
      <c r="VYE141"/>
      <c r="VYF141"/>
      <c r="VYG141"/>
      <c r="VYH141"/>
      <c r="VYI141"/>
      <c r="VYJ141"/>
      <c r="VYK141"/>
      <c r="VYL141"/>
      <c r="VYM141"/>
      <c r="VYN141"/>
      <c r="VYO141"/>
      <c r="VYP141"/>
      <c r="VYQ141"/>
      <c r="VYR141"/>
      <c r="VYS141"/>
      <c r="VYT141"/>
      <c r="VYU141"/>
      <c r="VYV141"/>
      <c r="VYW141"/>
      <c r="VYX141"/>
      <c r="VYY141"/>
      <c r="VYZ141"/>
      <c r="VZA141"/>
      <c r="VZB141"/>
      <c r="VZC141"/>
      <c r="VZD141"/>
      <c r="VZE141"/>
      <c r="VZF141"/>
      <c r="VZG141"/>
      <c r="VZH141"/>
      <c r="VZI141"/>
      <c r="VZJ141"/>
      <c r="VZK141"/>
      <c r="VZL141"/>
      <c r="VZM141"/>
      <c r="VZN141"/>
      <c r="VZO141"/>
      <c r="VZP141"/>
      <c r="VZQ141"/>
      <c r="VZR141"/>
      <c r="VZS141"/>
      <c r="VZT141"/>
      <c r="VZU141"/>
      <c r="VZV141"/>
      <c r="VZW141"/>
      <c r="VZX141"/>
      <c r="VZY141"/>
      <c r="VZZ141"/>
      <c r="WAA141"/>
      <c r="WAB141"/>
      <c r="WAC141"/>
      <c r="WAD141"/>
      <c r="WAE141"/>
      <c r="WAF141"/>
      <c r="WAG141"/>
      <c r="WAH141"/>
      <c r="WAI141"/>
      <c r="WAJ141"/>
      <c r="WAK141"/>
      <c r="WAL141"/>
      <c r="WAM141"/>
      <c r="WAN141"/>
      <c r="WAO141"/>
      <c r="WAP141"/>
      <c r="WAQ141"/>
      <c r="WAR141"/>
      <c r="WAS141"/>
      <c r="WAT141"/>
      <c r="WAU141"/>
      <c r="WAV141"/>
      <c r="WAW141"/>
      <c r="WAX141"/>
      <c r="WAY141"/>
      <c r="WAZ141"/>
      <c r="WBA141"/>
      <c r="WBB141"/>
      <c r="WBC141"/>
      <c r="WBD141"/>
      <c r="WBE141"/>
      <c r="WBF141"/>
      <c r="WBG141"/>
      <c r="WBH141"/>
      <c r="WBI141"/>
      <c r="WBJ141"/>
      <c r="WBK141"/>
      <c r="WBL141"/>
      <c r="WBM141"/>
      <c r="WBN141"/>
      <c r="WBO141"/>
      <c r="WBP141"/>
      <c r="WBQ141"/>
      <c r="WBR141"/>
      <c r="WBS141"/>
      <c r="WBT141"/>
      <c r="WBU141"/>
      <c r="WBV141"/>
      <c r="WBW141"/>
      <c r="WBX141"/>
      <c r="WBY141"/>
      <c r="WBZ141"/>
      <c r="WCA141"/>
      <c r="WCB141"/>
      <c r="WCC141"/>
      <c r="WCD141"/>
      <c r="WCE141"/>
      <c r="WCF141"/>
      <c r="WCG141"/>
      <c r="WCH141"/>
      <c r="WCI141"/>
      <c r="WCJ141"/>
      <c r="WCK141"/>
      <c r="WCL141"/>
      <c r="WCM141"/>
      <c r="WCN141"/>
      <c r="WCO141"/>
      <c r="WCP141"/>
      <c r="WCQ141"/>
      <c r="WCR141"/>
      <c r="WCS141"/>
      <c r="WCT141"/>
      <c r="WCU141"/>
      <c r="WCV141"/>
      <c r="WCW141"/>
      <c r="WCX141"/>
      <c r="WCY141"/>
      <c r="WCZ141"/>
      <c r="WDA141"/>
      <c r="WDB141"/>
      <c r="WDC141"/>
      <c r="WDD141"/>
      <c r="WDE141"/>
      <c r="WDF141"/>
      <c r="WDG141"/>
      <c r="WDH141"/>
      <c r="WDI141"/>
      <c r="WDJ141"/>
      <c r="WDK141"/>
      <c r="WDL141"/>
      <c r="WDM141"/>
      <c r="WDN141"/>
      <c r="WDO141"/>
      <c r="WDP141"/>
      <c r="WDQ141"/>
      <c r="WDR141"/>
      <c r="WDS141"/>
      <c r="WDT141"/>
      <c r="WDU141"/>
      <c r="WDV141"/>
      <c r="WDW141"/>
      <c r="WDX141"/>
      <c r="WDY141"/>
      <c r="WDZ141"/>
      <c r="WEA141"/>
      <c r="WEB141"/>
      <c r="WEC141"/>
      <c r="WED141"/>
      <c r="WEE141"/>
      <c r="WEF141"/>
      <c r="WEG141"/>
      <c r="WEH141"/>
      <c r="WEI141"/>
      <c r="WEJ141"/>
      <c r="WEK141"/>
      <c r="WEL141"/>
      <c r="WEM141"/>
      <c r="WEN141"/>
      <c r="WEO141"/>
      <c r="WEP141"/>
      <c r="WEQ141"/>
      <c r="WER141"/>
      <c r="WES141"/>
      <c r="WET141"/>
      <c r="WEU141"/>
      <c r="WEV141"/>
      <c r="WEW141"/>
      <c r="WEX141"/>
      <c r="WEY141"/>
      <c r="WEZ141"/>
      <c r="WFA141"/>
      <c r="WFB141"/>
      <c r="WFC141"/>
      <c r="WFD141"/>
      <c r="WFE141"/>
      <c r="WFF141"/>
      <c r="WFG141"/>
      <c r="WFH141"/>
      <c r="WFI141"/>
      <c r="WFJ141"/>
      <c r="WFK141"/>
      <c r="WFL141"/>
      <c r="WFM141"/>
      <c r="WFN141"/>
      <c r="WFO141"/>
      <c r="WFP141"/>
      <c r="WFQ141"/>
      <c r="WFR141"/>
      <c r="WFS141"/>
      <c r="WFT141"/>
      <c r="WFU141"/>
      <c r="WFV141"/>
      <c r="WFW141"/>
      <c r="WFX141"/>
      <c r="WFY141"/>
      <c r="WFZ141"/>
      <c r="WGA141"/>
      <c r="WGB141"/>
      <c r="WGC141"/>
      <c r="WGD141"/>
      <c r="WGE141"/>
      <c r="WGF141"/>
      <c r="WGG141"/>
      <c r="WGH141"/>
      <c r="WGI141"/>
      <c r="WGJ141"/>
      <c r="WGK141"/>
      <c r="WGL141"/>
      <c r="WGM141"/>
      <c r="WGN141"/>
      <c r="WGO141"/>
      <c r="WGP141"/>
      <c r="WGQ141"/>
      <c r="WGR141"/>
      <c r="WGS141"/>
      <c r="WGT141"/>
      <c r="WGU141"/>
      <c r="WGV141"/>
      <c r="WGW141"/>
      <c r="WGX141"/>
      <c r="WGY141"/>
      <c r="WGZ141"/>
      <c r="WHA141"/>
      <c r="WHB141"/>
      <c r="WHC141"/>
      <c r="WHD141"/>
      <c r="WHE141"/>
      <c r="WHF141"/>
      <c r="WHG141"/>
      <c r="WHH141"/>
      <c r="WHI141"/>
      <c r="WHJ141"/>
      <c r="WHK141"/>
      <c r="WHL141"/>
      <c r="WHM141"/>
      <c r="WHN141"/>
      <c r="WHO141"/>
      <c r="WHP141"/>
      <c r="WHQ141"/>
      <c r="WHR141"/>
      <c r="WHS141"/>
      <c r="WHT141"/>
      <c r="WHU141"/>
      <c r="WHV141"/>
      <c r="WHW141"/>
      <c r="WHX141"/>
      <c r="WHY141"/>
      <c r="WHZ141"/>
      <c r="WIA141"/>
      <c r="WIB141"/>
      <c r="WIC141"/>
      <c r="WID141"/>
      <c r="WIE141"/>
      <c r="WIF141"/>
      <c r="WIG141"/>
      <c r="WIH141"/>
      <c r="WII141"/>
      <c r="WIJ141"/>
      <c r="WIK141"/>
      <c r="WIL141"/>
      <c r="WIM141"/>
      <c r="WIN141"/>
      <c r="WIO141"/>
      <c r="WIP141"/>
      <c r="WIQ141"/>
      <c r="WIR141"/>
      <c r="WIS141"/>
      <c r="WIT141"/>
      <c r="WIU141"/>
      <c r="WIV141"/>
      <c r="WIW141"/>
      <c r="WIX141"/>
      <c r="WIY141"/>
      <c r="WIZ141"/>
      <c r="WJA141"/>
      <c r="WJB141"/>
      <c r="WJC141"/>
      <c r="WJD141"/>
      <c r="WJE141"/>
      <c r="WJF141"/>
      <c r="WJG141"/>
      <c r="WJH141"/>
      <c r="WJI141"/>
      <c r="WJJ141"/>
      <c r="WJK141"/>
      <c r="WJL141"/>
      <c r="WJM141"/>
      <c r="WJN141"/>
      <c r="WJO141"/>
      <c r="WJP141"/>
      <c r="WJQ141"/>
      <c r="WJR141"/>
      <c r="WJS141"/>
      <c r="WJT141"/>
      <c r="WJU141"/>
      <c r="WJV141"/>
      <c r="WJW141"/>
      <c r="WJX141"/>
      <c r="WJY141"/>
      <c r="WJZ141"/>
      <c r="WKA141"/>
      <c r="WKB141"/>
      <c r="WKC141"/>
      <c r="WKD141"/>
      <c r="WKE141"/>
      <c r="WKF141"/>
      <c r="WKG141"/>
      <c r="WKH141"/>
      <c r="WKI141"/>
      <c r="WKJ141"/>
      <c r="WKK141"/>
      <c r="WKL141"/>
      <c r="WKM141"/>
      <c r="WKN141"/>
      <c r="WKO141"/>
      <c r="WKP141"/>
      <c r="WKQ141"/>
      <c r="WKR141"/>
      <c r="WKS141"/>
      <c r="WKT141"/>
      <c r="WKU141"/>
      <c r="WKV141"/>
      <c r="WKW141"/>
      <c r="WKX141"/>
      <c r="WKY141"/>
      <c r="WKZ141"/>
      <c r="WLA141"/>
      <c r="WLB141"/>
      <c r="WLC141"/>
      <c r="WLD141"/>
      <c r="WLE141"/>
      <c r="WLF141"/>
      <c r="WLG141"/>
      <c r="WLH141"/>
      <c r="WLI141"/>
      <c r="WLJ141"/>
      <c r="WLK141"/>
      <c r="WLL141"/>
      <c r="WLM141"/>
      <c r="WLN141"/>
      <c r="WLO141"/>
      <c r="WLP141"/>
      <c r="WLQ141"/>
      <c r="WLR141"/>
      <c r="WLS141"/>
      <c r="WLT141"/>
      <c r="WLU141"/>
      <c r="WLV141"/>
      <c r="WLW141"/>
      <c r="WLX141"/>
      <c r="WLY141"/>
      <c r="WLZ141"/>
      <c r="WMA141"/>
      <c r="WMB141"/>
      <c r="WMC141"/>
      <c r="WMD141"/>
      <c r="WME141"/>
      <c r="WMF141"/>
      <c r="WMG141"/>
      <c r="WMH141"/>
      <c r="WMI141"/>
      <c r="WMJ141"/>
      <c r="WMK141"/>
      <c r="WML141"/>
      <c r="WMM141"/>
      <c r="WMN141"/>
      <c r="WMO141"/>
      <c r="WMP141"/>
      <c r="WMQ141"/>
      <c r="WMR141"/>
      <c r="WMS141"/>
      <c r="WMT141"/>
      <c r="WMU141"/>
      <c r="WMV141"/>
      <c r="WMW141"/>
      <c r="WMX141"/>
      <c r="WMY141"/>
      <c r="WMZ141"/>
      <c r="WNA141"/>
      <c r="WNB141"/>
      <c r="WNC141"/>
      <c r="WND141"/>
      <c r="WNE141"/>
      <c r="WNF141"/>
      <c r="WNG141"/>
      <c r="WNH141"/>
      <c r="WNI141"/>
      <c r="WNJ141"/>
      <c r="WNK141"/>
      <c r="WNL141"/>
      <c r="WNM141"/>
      <c r="WNN141"/>
      <c r="WNO141"/>
      <c r="WNP141"/>
      <c r="WNQ141"/>
      <c r="WNR141"/>
      <c r="WNS141"/>
      <c r="WNT141"/>
      <c r="WNU141"/>
      <c r="WNV141"/>
      <c r="WNW141"/>
      <c r="WNX141"/>
      <c r="WNY141"/>
      <c r="WNZ141"/>
      <c r="WOA141"/>
      <c r="WOB141"/>
      <c r="WOC141"/>
      <c r="WOD141"/>
      <c r="WOE141"/>
      <c r="WOF141"/>
      <c r="WOG141"/>
      <c r="WOH141"/>
      <c r="WOI141"/>
      <c r="WOJ141"/>
      <c r="WOK141"/>
      <c r="WOL141"/>
      <c r="WOM141"/>
      <c r="WON141"/>
      <c r="WOO141"/>
      <c r="WOP141"/>
      <c r="WOQ141"/>
      <c r="WOR141"/>
      <c r="WOS141"/>
      <c r="WOT141"/>
      <c r="WOU141"/>
      <c r="WOV141"/>
      <c r="WOW141"/>
      <c r="WOX141"/>
      <c r="WOY141"/>
      <c r="WOZ141"/>
      <c r="WPA141"/>
      <c r="WPB141"/>
      <c r="WPC141"/>
      <c r="WPD141"/>
      <c r="WPE141"/>
      <c r="WPF141"/>
      <c r="WPG141"/>
      <c r="WPH141"/>
      <c r="WPI141"/>
      <c r="WPJ141"/>
      <c r="WPK141"/>
      <c r="WPL141"/>
      <c r="WPM141"/>
      <c r="WPN141"/>
      <c r="WPO141"/>
      <c r="WPP141"/>
      <c r="WPQ141"/>
      <c r="WPR141"/>
      <c r="WPS141"/>
      <c r="WPT141"/>
      <c r="WPU141"/>
      <c r="WPV141"/>
      <c r="WPW141"/>
      <c r="WPX141"/>
      <c r="WPY141"/>
      <c r="WPZ141"/>
      <c r="WQA141"/>
      <c r="WQB141"/>
      <c r="WQC141"/>
      <c r="WQD141"/>
      <c r="WQE141"/>
      <c r="WQF141"/>
      <c r="WQG141"/>
      <c r="WQH141"/>
      <c r="WQI141"/>
      <c r="WQJ141"/>
      <c r="WQK141"/>
      <c r="WQL141"/>
      <c r="WQM141"/>
      <c r="WQN141"/>
      <c r="WQO141"/>
      <c r="WQP141"/>
      <c r="WQQ141"/>
      <c r="WQR141"/>
      <c r="WQS141"/>
      <c r="WQT141"/>
      <c r="WQU141"/>
      <c r="WQV141"/>
      <c r="WQW141"/>
      <c r="WQX141"/>
      <c r="WQY141"/>
      <c r="WQZ141"/>
      <c r="WRA141"/>
      <c r="WRB141"/>
      <c r="WRC141"/>
      <c r="WRD141"/>
      <c r="WRE141"/>
      <c r="WRF141"/>
      <c r="WRG141"/>
      <c r="WRH141"/>
      <c r="WRI141"/>
      <c r="WRJ141"/>
      <c r="WRK141"/>
      <c r="WRL141"/>
      <c r="WRM141"/>
      <c r="WRN141"/>
      <c r="WRO141"/>
      <c r="WRP141"/>
      <c r="WRQ141"/>
      <c r="WRR141"/>
      <c r="WRS141"/>
      <c r="WRT141"/>
      <c r="WRU141"/>
      <c r="WRV141"/>
      <c r="WRW141"/>
      <c r="WRX141"/>
      <c r="WRY141"/>
      <c r="WRZ141"/>
      <c r="WSA141"/>
      <c r="WSB141"/>
      <c r="WSC141"/>
      <c r="WSD141"/>
      <c r="WSE141"/>
      <c r="WSF141"/>
      <c r="WSG141"/>
      <c r="WSH141"/>
      <c r="WSI141"/>
      <c r="WSJ141"/>
      <c r="WSK141"/>
      <c r="WSL141"/>
      <c r="WSM141"/>
      <c r="WSN141"/>
      <c r="WSO141"/>
      <c r="WSP141"/>
      <c r="WSQ141"/>
      <c r="WSR141"/>
      <c r="WSS141"/>
      <c r="WST141"/>
      <c r="WSU141"/>
      <c r="WSV141"/>
      <c r="WSW141"/>
      <c r="WSX141"/>
      <c r="WSY141"/>
      <c r="WSZ141"/>
      <c r="WTA141"/>
      <c r="WTB141"/>
      <c r="WTC141"/>
      <c r="WTD141"/>
      <c r="WTE141"/>
      <c r="WTF141"/>
      <c r="WTG141"/>
      <c r="WTH141"/>
      <c r="WTI141"/>
      <c r="WTJ141"/>
      <c r="WTK141"/>
      <c r="WTL141"/>
      <c r="WTM141"/>
      <c r="WTN141"/>
      <c r="WTO141"/>
      <c r="WTP141"/>
      <c r="WTQ141"/>
      <c r="WTR141"/>
      <c r="WTS141"/>
      <c r="WTT141"/>
      <c r="WTU141"/>
      <c r="WTV141"/>
      <c r="WTW141"/>
      <c r="WTX141"/>
      <c r="WTY141"/>
      <c r="WTZ141"/>
      <c r="WUA141"/>
      <c r="WUB141"/>
      <c r="WUC141"/>
      <c r="WUD141"/>
      <c r="WUE141"/>
      <c r="WUF141"/>
      <c r="WUG141"/>
      <c r="WUH141"/>
      <c r="WUI141"/>
      <c r="WUJ141"/>
      <c r="WUK141"/>
      <c r="WUL141"/>
      <c r="WUM141"/>
      <c r="WUN141"/>
      <c r="WUO141"/>
      <c r="WUP141"/>
      <c r="WUQ141"/>
      <c r="WUR141"/>
      <c r="WUS141"/>
      <c r="WUT141"/>
      <c r="WUU141"/>
      <c r="WUV141"/>
      <c r="WUW141"/>
      <c r="WUX141"/>
      <c r="WUY141"/>
      <c r="WUZ141"/>
      <c r="WVA141"/>
      <c r="WVB141"/>
      <c r="WVC141"/>
      <c r="WVD141"/>
      <c r="WVE141"/>
      <c r="WVF141"/>
      <c r="WVG141"/>
      <c r="WVH141"/>
      <c r="WVI141"/>
      <c r="WVJ141"/>
      <c r="WVK141"/>
      <c r="WVL141"/>
      <c r="WVM141"/>
      <c r="WVN141"/>
      <c r="WVO141"/>
      <c r="WVP141"/>
      <c r="WVQ141"/>
      <c r="WVR141"/>
      <c r="WVS141"/>
      <c r="WVT141"/>
      <c r="WVU141"/>
      <c r="WVV141"/>
      <c r="WVW141"/>
      <c r="WVX141"/>
      <c r="WVY141"/>
      <c r="WVZ141"/>
      <c r="WWA141"/>
      <c r="WWB141"/>
      <c r="WWC141"/>
      <c r="WWD141"/>
      <c r="WWE141"/>
      <c r="WWF141"/>
      <c r="WWG141"/>
      <c r="WWH141"/>
      <c r="WWI141"/>
      <c r="WWJ141"/>
      <c r="WWK141"/>
      <c r="WWL141"/>
      <c r="WWM141"/>
      <c r="WWN141"/>
      <c r="WWO141"/>
      <c r="WWP141"/>
      <c r="WWQ141"/>
      <c r="WWR141"/>
      <c r="WWS141"/>
      <c r="WWT141"/>
      <c r="WWU141"/>
      <c r="WWV141"/>
      <c r="WWW141"/>
      <c r="WWX141"/>
      <c r="WWY141"/>
      <c r="WWZ141"/>
      <c r="WXA141"/>
      <c r="WXB141"/>
      <c r="WXC141"/>
      <c r="WXD141"/>
      <c r="WXE141"/>
      <c r="WXF141"/>
      <c r="WXG141"/>
      <c r="WXH141"/>
      <c r="WXI141"/>
      <c r="WXJ141"/>
      <c r="WXK141"/>
      <c r="WXL141"/>
      <c r="WXM141"/>
      <c r="WXN141"/>
      <c r="WXO141"/>
      <c r="WXP141"/>
      <c r="WXQ141"/>
      <c r="WXR141"/>
      <c r="WXS141"/>
      <c r="WXT141"/>
      <c r="WXU141"/>
      <c r="WXV141"/>
      <c r="WXW141"/>
      <c r="WXX141"/>
      <c r="WXY141"/>
      <c r="WXZ141"/>
      <c r="WYA141"/>
      <c r="WYB141"/>
      <c r="WYC141"/>
      <c r="WYD141"/>
      <c r="WYE141"/>
      <c r="WYF141"/>
      <c r="WYG141"/>
      <c r="WYH141"/>
      <c r="WYI141"/>
      <c r="WYJ141"/>
      <c r="WYK141"/>
      <c r="WYL141"/>
      <c r="WYM141"/>
      <c r="WYN141"/>
      <c r="WYO141"/>
      <c r="WYP141"/>
      <c r="WYQ141"/>
      <c r="WYR141"/>
      <c r="WYS141"/>
      <c r="WYT141"/>
      <c r="WYU141"/>
      <c r="WYV141"/>
      <c r="WYW141"/>
      <c r="WYX141"/>
      <c r="WYY141"/>
      <c r="WYZ141"/>
      <c r="WZA141"/>
      <c r="WZB141"/>
      <c r="WZC141"/>
      <c r="WZD141"/>
      <c r="WZE141"/>
      <c r="WZF141"/>
      <c r="WZG141"/>
      <c r="WZH141"/>
      <c r="WZI141"/>
      <c r="WZJ141"/>
      <c r="WZK141"/>
      <c r="WZL141"/>
      <c r="WZM141"/>
      <c r="WZN141"/>
      <c r="WZO141"/>
      <c r="WZP141"/>
      <c r="WZQ141"/>
      <c r="WZR141"/>
      <c r="WZS141"/>
      <c r="WZT141"/>
      <c r="WZU141"/>
      <c r="WZV141"/>
      <c r="WZW141"/>
      <c r="WZX141"/>
      <c r="WZY141"/>
      <c r="WZZ141"/>
      <c r="XAA141"/>
      <c r="XAB141"/>
      <c r="XAC141"/>
      <c r="XAD141"/>
      <c r="XAE141"/>
      <c r="XAF141"/>
      <c r="XAG141"/>
      <c r="XAH141"/>
      <c r="XAI141"/>
      <c r="XAJ141"/>
      <c r="XAK141"/>
      <c r="XAL141"/>
      <c r="XAM141"/>
      <c r="XAN141"/>
      <c r="XAO141"/>
      <c r="XAP141"/>
      <c r="XAQ141"/>
      <c r="XAR141"/>
      <c r="XAS141"/>
      <c r="XAT141"/>
      <c r="XAU141"/>
      <c r="XAV141"/>
      <c r="XAW141"/>
      <c r="XAX141"/>
      <c r="XAY141"/>
      <c r="XAZ141"/>
      <c r="XBA141"/>
      <c r="XBB141"/>
      <c r="XBC141"/>
      <c r="XBD141"/>
      <c r="XBE141"/>
      <c r="XBF141"/>
      <c r="XBG141"/>
      <c r="XBH141"/>
      <c r="XBI141"/>
      <c r="XBJ141"/>
      <c r="XBK141"/>
      <c r="XBL141"/>
      <c r="XBM141"/>
      <c r="XBN141"/>
      <c r="XBO141"/>
      <c r="XBP141"/>
      <c r="XBQ141"/>
      <c r="XBR141"/>
      <c r="XBS141"/>
      <c r="XBT141"/>
      <c r="XBU141"/>
      <c r="XBV141"/>
      <c r="XBW141"/>
      <c r="XBX141"/>
      <c r="XBY141"/>
      <c r="XBZ141"/>
      <c r="XCA141"/>
      <c r="XCB141"/>
      <c r="XCC141"/>
      <c r="XCD141"/>
      <c r="XCE141"/>
      <c r="XCF141"/>
      <c r="XCG141"/>
      <c r="XCH141"/>
      <c r="XCI141"/>
      <c r="XCJ141"/>
      <c r="XCK141"/>
      <c r="XCL141"/>
      <c r="XCM141"/>
      <c r="XCN141"/>
      <c r="XCO141"/>
      <c r="XCP141"/>
      <c r="XCQ141"/>
      <c r="XCR141"/>
      <c r="XCS141"/>
      <c r="XCT141"/>
      <c r="XCU141"/>
      <c r="XCV141"/>
      <c r="XCW141"/>
      <c r="XCX141"/>
      <c r="XCY141"/>
      <c r="XCZ141"/>
      <c r="XDA141"/>
      <c r="XDB141"/>
      <c r="XDC141"/>
      <c r="XDD141"/>
      <c r="XDE141"/>
      <c r="XDF141"/>
      <c r="XDG141"/>
      <c r="XDH141"/>
      <c r="XDI141"/>
      <c r="XDJ141"/>
      <c r="XDK141"/>
      <c r="XDL141"/>
      <c r="XDM141"/>
    </row>
    <row r="142" spans="1:16341" s="43" customFormat="1" ht="117.75" customHeight="1" thickTop="1" thickBot="1" x14ac:dyDescent="0.3">
      <c r="A142" s="2" t="s">
        <v>98</v>
      </c>
      <c r="B142" s="2">
        <v>2019</v>
      </c>
      <c r="C142" s="44" t="s">
        <v>249</v>
      </c>
      <c r="D142" s="251"/>
      <c r="E142" s="251"/>
      <c r="F142" s="253"/>
      <c r="G142" s="303"/>
      <c r="H142" s="56">
        <v>3.5</v>
      </c>
      <c r="I142" s="56">
        <v>5</v>
      </c>
      <c r="J142" s="70">
        <f>IFERROR(H142*IF(M142="",I142,4*M142),"")</f>
        <v>17.5</v>
      </c>
      <c r="K142" s="45" t="s">
        <v>8</v>
      </c>
      <c r="L142" s="46"/>
      <c r="M142" s="47"/>
      <c r="N142" s="162" t="s">
        <v>252</v>
      </c>
      <c r="O142" s="168" t="s">
        <v>15</v>
      </c>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c r="AMK142"/>
      <c r="AML142"/>
      <c r="AMM142"/>
      <c r="AMN142"/>
      <c r="AMO142"/>
      <c r="AMP142"/>
      <c r="AMQ142"/>
      <c r="AMR142"/>
      <c r="AMS142"/>
      <c r="AMT142"/>
      <c r="AMU142"/>
      <c r="AMV142"/>
      <c r="AMW142"/>
      <c r="AMX142"/>
      <c r="AMY142"/>
      <c r="AMZ142"/>
      <c r="ANA142"/>
      <c r="ANB142"/>
      <c r="ANC142"/>
      <c r="AND142"/>
      <c r="ANE142"/>
      <c r="ANF142"/>
      <c r="ANG142"/>
      <c r="ANH142"/>
      <c r="ANI142"/>
      <c r="ANJ142"/>
      <c r="ANK142"/>
      <c r="ANL142"/>
      <c r="ANM142"/>
      <c r="ANN142"/>
      <c r="ANO142"/>
      <c r="ANP142"/>
      <c r="ANQ142"/>
      <c r="ANR142"/>
      <c r="ANS142"/>
      <c r="ANT142"/>
      <c r="ANU142"/>
      <c r="ANV142"/>
      <c r="ANW142"/>
      <c r="ANX142"/>
      <c r="ANY142"/>
      <c r="ANZ142"/>
      <c r="AOA142"/>
      <c r="AOB142"/>
      <c r="AOC142"/>
      <c r="AOD142"/>
      <c r="AOE142"/>
      <c r="AOF142"/>
      <c r="AOG142"/>
      <c r="AOH142"/>
      <c r="AOI142"/>
      <c r="AOJ142"/>
      <c r="AOK142"/>
      <c r="AOL142"/>
      <c r="AOM142"/>
      <c r="AON142"/>
      <c r="AOO142"/>
      <c r="AOP142"/>
      <c r="AOQ142"/>
      <c r="AOR142"/>
      <c r="AOS142"/>
      <c r="AOT142"/>
      <c r="AOU142"/>
      <c r="AOV142"/>
      <c r="AOW142"/>
      <c r="AOX142"/>
      <c r="AOY142"/>
      <c r="AOZ142"/>
      <c r="APA142"/>
      <c r="APB142"/>
      <c r="APC142"/>
      <c r="APD142"/>
      <c r="APE142"/>
      <c r="APF142"/>
      <c r="APG142"/>
      <c r="APH142"/>
      <c r="API142"/>
      <c r="APJ142"/>
      <c r="APK142"/>
      <c r="APL142"/>
      <c r="APM142"/>
      <c r="APN142"/>
      <c r="APO142"/>
      <c r="APP142"/>
      <c r="APQ142"/>
      <c r="APR142"/>
      <c r="APS142"/>
      <c r="APT142"/>
      <c r="APU142"/>
      <c r="APV142"/>
      <c r="APW142"/>
      <c r="APX142"/>
      <c r="APY142"/>
      <c r="APZ142"/>
      <c r="AQA142"/>
      <c r="AQB142"/>
      <c r="AQC142"/>
      <c r="AQD142"/>
      <c r="AQE142"/>
      <c r="AQF142"/>
      <c r="AQG142"/>
      <c r="AQH142"/>
      <c r="AQI142"/>
      <c r="AQJ142"/>
      <c r="AQK142"/>
      <c r="AQL142"/>
      <c r="AQM142"/>
      <c r="AQN142"/>
      <c r="AQO142"/>
      <c r="AQP142"/>
      <c r="AQQ142"/>
      <c r="AQR142"/>
      <c r="AQS142"/>
      <c r="AQT142"/>
      <c r="AQU142"/>
      <c r="AQV142"/>
      <c r="AQW142"/>
      <c r="AQX142"/>
      <c r="AQY142"/>
      <c r="AQZ142"/>
      <c r="ARA142"/>
      <c r="ARB142"/>
      <c r="ARC142"/>
      <c r="ARD142"/>
      <c r="ARE142"/>
      <c r="ARF142"/>
      <c r="ARG142"/>
      <c r="ARH142"/>
      <c r="ARI142"/>
      <c r="ARJ142"/>
      <c r="ARK142"/>
      <c r="ARL142"/>
      <c r="ARM142"/>
      <c r="ARN142"/>
      <c r="ARO142"/>
      <c r="ARP142"/>
      <c r="ARQ142"/>
      <c r="ARR142"/>
      <c r="ARS142"/>
      <c r="ART142"/>
      <c r="ARU142"/>
      <c r="ARV142"/>
      <c r="ARW142"/>
      <c r="ARX142"/>
      <c r="ARY142"/>
      <c r="ARZ142"/>
      <c r="ASA142"/>
      <c r="ASB142"/>
      <c r="ASC142"/>
      <c r="ASD142"/>
      <c r="ASE142"/>
      <c r="ASF142"/>
      <c r="ASG142"/>
      <c r="ASH142"/>
      <c r="ASI142"/>
      <c r="ASJ142"/>
      <c r="ASK142"/>
      <c r="ASL142"/>
      <c r="ASM142"/>
      <c r="ASN142"/>
      <c r="ASO142"/>
      <c r="ASP142"/>
      <c r="ASQ142"/>
      <c r="ASR142"/>
      <c r="ASS142"/>
      <c r="AST142"/>
      <c r="ASU142"/>
      <c r="ASV142"/>
      <c r="ASW142"/>
      <c r="ASX142"/>
      <c r="ASY142"/>
      <c r="ASZ142"/>
      <c r="ATA142"/>
      <c r="ATB142"/>
      <c r="ATC142"/>
      <c r="ATD142"/>
      <c r="ATE142"/>
      <c r="ATF142"/>
      <c r="ATG142"/>
      <c r="ATH142"/>
      <c r="ATI142"/>
      <c r="ATJ142"/>
      <c r="ATK142"/>
      <c r="ATL142"/>
      <c r="ATM142"/>
      <c r="ATN142"/>
      <c r="ATO142"/>
      <c r="ATP142"/>
      <c r="ATQ142"/>
      <c r="ATR142"/>
      <c r="ATS142"/>
      <c r="ATT142"/>
      <c r="ATU142"/>
      <c r="ATV142"/>
      <c r="ATW142"/>
      <c r="ATX142"/>
      <c r="ATY142"/>
      <c r="ATZ142"/>
      <c r="AUA142"/>
      <c r="AUB142"/>
      <c r="AUC142"/>
      <c r="AUD142"/>
      <c r="AUE142"/>
      <c r="AUF142"/>
      <c r="AUG142"/>
      <c r="AUH142"/>
      <c r="AUI142"/>
      <c r="AUJ142"/>
      <c r="AUK142"/>
      <c r="AUL142"/>
      <c r="AUM142"/>
      <c r="AUN142"/>
      <c r="AUO142"/>
      <c r="AUP142"/>
      <c r="AUQ142"/>
      <c r="AUR142"/>
      <c r="AUS142"/>
      <c r="AUT142"/>
      <c r="AUU142"/>
      <c r="AUV142"/>
      <c r="AUW142"/>
      <c r="AUX142"/>
      <c r="AUY142"/>
      <c r="AUZ142"/>
      <c r="AVA142"/>
      <c r="AVB142"/>
      <c r="AVC142"/>
      <c r="AVD142"/>
      <c r="AVE142"/>
      <c r="AVF142"/>
      <c r="AVG142"/>
      <c r="AVH142"/>
      <c r="AVI142"/>
      <c r="AVJ142"/>
      <c r="AVK142"/>
      <c r="AVL142"/>
      <c r="AVM142"/>
      <c r="AVN142"/>
      <c r="AVO142"/>
      <c r="AVP142"/>
      <c r="AVQ142"/>
      <c r="AVR142"/>
      <c r="AVS142"/>
      <c r="AVT142"/>
      <c r="AVU142"/>
      <c r="AVV142"/>
      <c r="AVW142"/>
      <c r="AVX142"/>
      <c r="AVY142"/>
      <c r="AVZ142"/>
      <c r="AWA142"/>
      <c r="AWB142"/>
      <c r="AWC142"/>
      <c r="AWD142"/>
      <c r="AWE142"/>
      <c r="AWF142"/>
      <c r="AWG142"/>
      <c r="AWH142"/>
      <c r="AWI142"/>
      <c r="AWJ142"/>
      <c r="AWK142"/>
      <c r="AWL142"/>
      <c r="AWM142"/>
      <c r="AWN142"/>
      <c r="AWO142"/>
      <c r="AWP142"/>
      <c r="AWQ142"/>
      <c r="AWR142"/>
      <c r="AWS142"/>
      <c r="AWT142"/>
      <c r="AWU142"/>
      <c r="AWV142"/>
      <c r="AWW142"/>
      <c r="AWX142"/>
      <c r="AWY142"/>
      <c r="AWZ142"/>
      <c r="AXA142"/>
      <c r="AXB142"/>
      <c r="AXC142"/>
      <c r="AXD142"/>
      <c r="AXE142"/>
      <c r="AXF142"/>
      <c r="AXG142"/>
      <c r="AXH142"/>
      <c r="AXI142"/>
      <c r="AXJ142"/>
      <c r="AXK142"/>
      <c r="AXL142"/>
      <c r="AXM142"/>
      <c r="AXN142"/>
      <c r="AXO142"/>
      <c r="AXP142"/>
      <c r="AXQ142"/>
      <c r="AXR142"/>
      <c r="AXS142"/>
      <c r="AXT142"/>
      <c r="AXU142"/>
      <c r="AXV142"/>
      <c r="AXW142"/>
      <c r="AXX142"/>
      <c r="AXY142"/>
      <c r="AXZ142"/>
      <c r="AYA142"/>
      <c r="AYB142"/>
      <c r="AYC142"/>
      <c r="AYD142"/>
      <c r="AYE142"/>
      <c r="AYF142"/>
      <c r="AYG142"/>
      <c r="AYH142"/>
      <c r="AYI142"/>
      <c r="AYJ142"/>
      <c r="AYK142"/>
      <c r="AYL142"/>
      <c r="AYM142"/>
      <c r="AYN142"/>
      <c r="AYO142"/>
      <c r="AYP142"/>
      <c r="AYQ142"/>
      <c r="AYR142"/>
      <c r="AYS142"/>
      <c r="AYT142"/>
      <c r="AYU142"/>
      <c r="AYV142"/>
      <c r="AYW142"/>
      <c r="AYX142"/>
      <c r="AYY142"/>
      <c r="AYZ142"/>
      <c r="AZA142"/>
      <c r="AZB142"/>
      <c r="AZC142"/>
      <c r="AZD142"/>
      <c r="AZE142"/>
      <c r="AZF142"/>
      <c r="AZG142"/>
      <c r="AZH142"/>
      <c r="AZI142"/>
      <c r="AZJ142"/>
      <c r="AZK142"/>
      <c r="AZL142"/>
      <c r="AZM142"/>
      <c r="AZN142"/>
      <c r="AZO142"/>
      <c r="AZP142"/>
      <c r="AZQ142"/>
      <c r="AZR142"/>
      <c r="AZS142"/>
      <c r="AZT142"/>
      <c r="AZU142"/>
      <c r="AZV142"/>
      <c r="AZW142"/>
      <c r="AZX142"/>
      <c r="AZY142"/>
      <c r="AZZ142"/>
      <c r="BAA142"/>
      <c r="BAB142"/>
      <c r="BAC142"/>
      <c r="BAD142"/>
      <c r="BAE142"/>
      <c r="BAF142"/>
      <c r="BAG142"/>
      <c r="BAH142"/>
      <c r="BAI142"/>
      <c r="BAJ142"/>
      <c r="BAK142"/>
      <c r="BAL142"/>
      <c r="BAM142"/>
      <c r="BAN142"/>
      <c r="BAO142"/>
      <c r="BAP142"/>
      <c r="BAQ142"/>
      <c r="BAR142"/>
      <c r="BAS142"/>
      <c r="BAT142"/>
      <c r="BAU142"/>
      <c r="BAV142"/>
      <c r="BAW142"/>
      <c r="BAX142"/>
      <c r="BAY142"/>
      <c r="BAZ142"/>
      <c r="BBA142"/>
      <c r="BBB142"/>
      <c r="BBC142"/>
      <c r="BBD142"/>
      <c r="BBE142"/>
      <c r="BBF142"/>
      <c r="BBG142"/>
      <c r="BBH142"/>
      <c r="BBI142"/>
      <c r="BBJ142"/>
      <c r="BBK142"/>
      <c r="BBL142"/>
      <c r="BBM142"/>
      <c r="BBN142"/>
      <c r="BBO142"/>
      <c r="BBP142"/>
      <c r="BBQ142"/>
      <c r="BBR142"/>
      <c r="BBS142"/>
      <c r="BBT142"/>
      <c r="BBU142"/>
      <c r="BBV142"/>
      <c r="BBW142"/>
      <c r="BBX142"/>
      <c r="BBY142"/>
      <c r="BBZ142"/>
      <c r="BCA142"/>
      <c r="BCB142"/>
      <c r="BCC142"/>
      <c r="BCD142"/>
      <c r="BCE142"/>
      <c r="BCF142"/>
      <c r="BCG142"/>
      <c r="BCH142"/>
      <c r="BCI142"/>
      <c r="BCJ142"/>
      <c r="BCK142"/>
      <c r="BCL142"/>
      <c r="BCM142"/>
      <c r="BCN142"/>
      <c r="BCO142"/>
      <c r="BCP142"/>
      <c r="BCQ142"/>
      <c r="BCR142"/>
      <c r="BCS142"/>
      <c r="BCT142"/>
      <c r="BCU142"/>
      <c r="BCV142"/>
      <c r="BCW142"/>
      <c r="BCX142"/>
      <c r="BCY142"/>
      <c r="BCZ142"/>
      <c r="BDA142"/>
      <c r="BDB142"/>
      <c r="BDC142"/>
      <c r="BDD142"/>
      <c r="BDE142"/>
      <c r="BDF142"/>
      <c r="BDG142"/>
      <c r="BDH142"/>
      <c r="BDI142"/>
      <c r="BDJ142"/>
      <c r="BDK142"/>
      <c r="BDL142"/>
      <c r="BDM142"/>
      <c r="BDN142"/>
      <c r="BDO142"/>
      <c r="BDP142"/>
      <c r="BDQ142"/>
      <c r="BDR142"/>
      <c r="BDS142"/>
      <c r="BDT142"/>
      <c r="BDU142"/>
      <c r="BDV142"/>
      <c r="BDW142"/>
      <c r="BDX142"/>
      <c r="BDY142"/>
      <c r="BDZ142"/>
      <c r="BEA142"/>
      <c r="BEB142"/>
      <c r="BEC142"/>
      <c r="BED142"/>
      <c r="BEE142"/>
      <c r="BEF142"/>
      <c r="BEG142"/>
      <c r="BEH142"/>
      <c r="BEI142"/>
      <c r="BEJ142"/>
      <c r="BEK142"/>
      <c r="BEL142"/>
      <c r="BEM142"/>
      <c r="BEN142"/>
      <c r="BEO142"/>
      <c r="BEP142"/>
      <c r="BEQ142"/>
      <c r="BER142"/>
      <c r="BES142"/>
      <c r="BET142"/>
      <c r="BEU142"/>
      <c r="BEV142"/>
      <c r="BEW142"/>
      <c r="BEX142"/>
      <c r="BEY142"/>
      <c r="BEZ142"/>
      <c r="BFA142"/>
      <c r="BFB142"/>
      <c r="BFC142"/>
      <c r="BFD142"/>
      <c r="BFE142"/>
      <c r="BFF142"/>
      <c r="BFG142"/>
      <c r="BFH142"/>
      <c r="BFI142"/>
      <c r="BFJ142"/>
      <c r="BFK142"/>
      <c r="BFL142"/>
      <c r="BFM142"/>
      <c r="BFN142"/>
      <c r="BFO142"/>
      <c r="BFP142"/>
      <c r="BFQ142"/>
      <c r="BFR142"/>
      <c r="BFS142"/>
      <c r="BFT142"/>
      <c r="BFU142"/>
      <c r="BFV142"/>
      <c r="BFW142"/>
      <c r="BFX142"/>
      <c r="BFY142"/>
      <c r="BFZ142"/>
      <c r="BGA142"/>
      <c r="BGB142"/>
      <c r="BGC142"/>
      <c r="BGD142"/>
      <c r="BGE142"/>
      <c r="BGF142"/>
      <c r="BGG142"/>
      <c r="BGH142"/>
      <c r="BGI142"/>
      <c r="BGJ142"/>
      <c r="BGK142"/>
      <c r="BGL142"/>
      <c r="BGM142"/>
      <c r="BGN142"/>
      <c r="BGO142"/>
      <c r="BGP142"/>
      <c r="BGQ142"/>
      <c r="BGR142"/>
      <c r="BGS142"/>
      <c r="BGT142"/>
      <c r="BGU142"/>
      <c r="BGV142"/>
      <c r="BGW142"/>
      <c r="BGX142"/>
      <c r="BGY142"/>
      <c r="BGZ142"/>
      <c r="BHA142"/>
      <c r="BHB142"/>
      <c r="BHC142"/>
      <c r="BHD142"/>
      <c r="BHE142"/>
      <c r="BHF142"/>
      <c r="BHG142"/>
      <c r="BHH142"/>
      <c r="BHI142"/>
      <c r="BHJ142"/>
      <c r="BHK142"/>
      <c r="BHL142"/>
      <c r="BHM142"/>
      <c r="BHN142"/>
      <c r="BHO142"/>
      <c r="BHP142"/>
      <c r="BHQ142"/>
      <c r="BHR142"/>
      <c r="BHS142"/>
      <c r="BHT142"/>
      <c r="BHU142"/>
      <c r="BHV142"/>
      <c r="BHW142"/>
      <c r="BHX142"/>
      <c r="BHY142"/>
      <c r="BHZ142"/>
      <c r="BIA142"/>
      <c r="BIB142"/>
      <c r="BIC142"/>
      <c r="BID142"/>
      <c r="BIE142"/>
      <c r="BIF142"/>
      <c r="BIG142"/>
      <c r="BIH142"/>
      <c r="BII142"/>
      <c r="BIJ142"/>
      <c r="BIK142"/>
      <c r="BIL142"/>
      <c r="BIM142"/>
      <c r="BIN142"/>
      <c r="BIO142"/>
      <c r="BIP142"/>
      <c r="BIQ142"/>
      <c r="BIR142"/>
      <c r="BIS142"/>
      <c r="BIT142"/>
      <c r="BIU142"/>
      <c r="BIV142"/>
      <c r="BIW142"/>
      <c r="BIX142"/>
      <c r="BIY142"/>
      <c r="BIZ142"/>
      <c r="BJA142"/>
      <c r="BJB142"/>
      <c r="BJC142"/>
      <c r="BJD142"/>
      <c r="BJE142"/>
      <c r="BJF142"/>
      <c r="BJG142"/>
      <c r="BJH142"/>
      <c r="BJI142"/>
      <c r="BJJ142"/>
      <c r="BJK142"/>
      <c r="BJL142"/>
      <c r="BJM142"/>
      <c r="BJN142"/>
      <c r="BJO142"/>
      <c r="BJP142"/>
      <c r="BJQ142"/>
      <c r="BJR142"/>
      <c r="BJS142"/>
      <c r="BJT142"/>
      <c r="BJU142"/>
      <c r="BJV142"/>
      <c r="BJW142"/>
      <c r="BJX142"/>
      <c r="BJY142"/>
      <c r="BJZ142"/>
      <c r="BKA142"/>
      <c r="BKB142"/>
      <c r="BKC142"/>
      <c r="BKD142"/>
      <c r="BKE142"/>
      <c r="BKF142"/>
      <c r="BKG142"/>
      <c r="BKH142"/>
      <c r="BKI142"/>
      <c r="BKJ142"/>
      <c r="BKK142"/>
      <c r="BKL142"/>
      <c r="BKM142"/>
      <c r="BKN142"/>
      <c r="BKO142"/>
      <c r="BKP142"/>
      <c r="BKQ142"/>
      <c r="BKR142"/>
      <c r="BKS142"/>
      <c r="BKT142"/>
      <c r="BKU142"/>
      <c r="BKV142"/>
      <c r="BKW142"/>
      <c r="BKX142"/>
      <c r="BKY142"/>
      <c r="BKZ142"/>
      <c r="BLA142"/>
      <c r="BLB142"/>
      <c r="BLC142"/>
      <c r="BLD142"/>
      <c r="BLE142"/>
      <c r="BLF142"/>
      <c r="BLG142"/>
      <c r="BLH142"/>
      <c r="BLI142"/>
      <c r="BLJ142"/>
      <c r="BLK142"/>
      <c r="BLL142"/>
      <c r="BLM142"/>
      <c r="BLN142"/>
      <c r="BLO142"/>
      <c r="BLP142"/>
      <c r="BLQ142"/>
      <c r="BLR142"/>
      <c r="BLS142"/>
      <c r="BLT142"/>
      <c r="BLU142"/>
      <c r="BLV142"/>
      <c r="BLW142"/>
      <c r="BLX142"/>
      <c r="BLY142"/>
      <c r="BLZ142"/>
      <c r="BMA142"/>
      <c r="BMB142"/>
      <c r="BMC142"/>
      <c r="BMD142"/>
      <c r="BME142"/>
      <c r="BMF142"/>
      <c r="BMG142"/>
      <c r="BMH142"/>
      <c r="BMI142"/>
      <c r="BMJ142"/>
      <c r="BMK142"/>
      <c r="BML142"/>
      <c r="BMM142"/>
      <c r="BMN142"/>
      <c r="BMO142"/>
      <c r="BMP142"/>
      <c r="BMQ142"/>
      <c r="BMR142"/>
      <c r="BMS142"/>
      <c r="BMT142"/>
      <c r="BMU142"/>
      <c r="BMV142"/>
      <c r="BMW142"/>
      <c r="BMX142"/>
      <c r="BMY142"/>
      <c r="BMZ142"/>
      <c r="BNA142"/>
      <c r="BNB142"/>
      <c r="BNC142"/>
      <c r="BND142"/>
      <c r="BNE142"/>
      <c r="BNF142"/>
      <c r="BNG142"/>
      <c r="BNH142"/>
      <c r="BNI142"/>
      <c r="BNJ142"/>
      <c r="BNK142"/>
      <c r="BNL142"/>
      <c r="BNM142"/>
      <c r="BNN142"/>
      <c r="BNO142"/>
      <c r="BNP142"/>
      <c r="BNQ142"/>
      <c r="BNR142"/>
      <c r="BNS142"/>
      <c r="BNT142"/>
      <c r="BNU142"/>
      <c r="BNV142"/>
      <c r="BNW142"/>
      <c r="BNX142"/>
      <c r="BNY142"/>
      <c r="BNZ142"/>
      <c r="BOA142"/>
      <c r="BOB142"/>
      <c r="BOC142"/>
      <c r="BOD142"/>
      <c r="BOE142"/>
      <c r="BOF142"/>
      <c r="BOG142"/>
      <c r="BOH142"/>
      <c r="BOI142"/>
      <c r="BOJ142"/>
      <c r="BOK142"/>
      <c r="BOL142"/>
      <c r="BOM142"/>
      <c r="BON142"/>
      <c r="BOO142"/>
      <c r="BOP142"/>
      <c r="BOQ142"/>
      <c r="BOR142"/>
      <c r="BOS142"/>
      <c r="BOT142"/>
      <c r="BOU142"/>
      <c r="BOV142"/>
      <c r="BOW142"/>
      <c r="BOX142"/>
      <c r="BOY142"/>
      <c r="BOZ142"/>
      <c r="BPA142"/>
      <c r="BPB142"/>
      <c r="BPC142"/>
      <c r="BPD142"/>
      <c r="BPE142"/>
      <c r="BPF142"/>
      <c r="BPG142"/>
      <c r="BPH142"/>
      <c r="BPI142"/>
      <c r="BPJ142"/>
      <c r="BPK142"/>
      <c r="BPL142"/>
      <c r="BPM142"/>
      <c r="BPN142"/>
      <c r="BPO142"/>
      <c r="BPP142"/>
      <c r="BPQ142"/>
      <c r="BPR142"/>
      <c r="BPS142"/>
      <c r="BPT142"/>
      <c r="BPU142"/>
      <c r="BPV142"/>
      <c r="BPW142"/>
      <c r="BPX142"/>
      <c r="BPY142"/>
      <c r="BPZ142"/>
      <c r="BQA142"/>
      <c r="BQB142"/>
      <c r="BQC142"/>
      <c r="BQD142"/>
      <c r="BQE142"/>
      <c r="BQF142"/>
      <c r="BQG142"/>
      <c r="BQH142"/>
      <c r="BQI142"/>
      <c r="BQJ142"/>
      <c r="BQK142"/>
      <c r="BQL142"/>
      <c r="BQM142"/>
      <c r="BQN142"/>
      <c r="BQO142"/>
      <c r="BQP142"/>
      <c r="BQQ142"/>
      <c r="BQR142"/>
      <c r="BQS142"/>
      <c r="BQT142"/>
      <c r="BQU142"/>
      <c r="BQV142"/>
      <c r="BQW142"/>
      <c r="BQX142"/>
      <c r="BQY142"/>
      <c r="BQZ142"/>
      <c r="BRA142"/>
      <c r="BRB142"/>
      <c r="BRC142"/>
      <c r="BRD142"/>
      <c r="BRE142"/>
      <c r="BRF142"/>
      <c r="BRG142"/>
      <c r="BRH142"/>
      <c r="BRI142"/>
      <c r="BRJ142"/>
      <c r="BRK142"/>
      <c r="BRL142"/>
      <c r="BRM142"/>
      <c r="BRN142"/>
      <c r="BRO142"/>
      <c r="BRP142"/>
      <c r="BRQ142"/>
      <c r="BRR142"/>
      <c r="BRS142"/>
      <c r="BRT142"/>
      <c r="BRU142"/>
      <c r="BRV142"/>
      <c r="BRW142"/>
      <c r="BRX142"/>
      <c r="BRY142"/>
      <c r="BRZ142"/>
      <c r="BSA142"/>
      <c r="BSB142"/>
      <c r="BSC142"/>
      <c r="BSD142"/>
      <c r="BSE142"/>
      <c r="BSF142"/>
      <c r="BSG142"/>
      <c r="BSH142"/>
      <c r="BSI142"/>
      <c r="BSJ142"/>
      <c r="BSK142"/>
      <c r="BSL142"/>
      <c r="BSM142"/>
      <c r="BSN142"/>
      <c r="BSO142"/>
      <c r="BSP142"/>
      <c r="BSQ142"/>
      <c r="BSR142"/>
      <c r="BSS142"/>
      <c r="BST142"/>
      <c r="BSU142"/>
      <c r="BSV142"/>
      <c r="BSW142"/>
      <c r="BSX142"/>
      <c r="BSY142"/>
      <c r="BSZ142"/>
      <c r="BTA142"/>
      <c r="BTB142"/>
      <c r="BTC142"/>
      <c r="BTD142"/>
      <c r="BTE142"/>
      <c r="BTF142"/>
      <c r="BTG142"/>
      <c r="BTH142"/>
      <c r="BTI142"/>
      <c r="BTJ142"/>
      <c r="BTK142"/>
      <c r="BTL142"/>
      <c r="BTM142"/>
      <c r="BTN142"/>
      <c r="BTO142"/>
      <c r="BTP142"/>
      <c r="BTQ142"/>
      <c r="BTR142"/>
      <c r="BTS142"/>
      <c r="BTT142"/>
      <c r="BTU142"/>
      <c r="BTV142"/>
      <c r="BTW142"/>
      <c r="BTX142"/>
      <c r="BTY142"/>
      <c r="BTZ142"/>
      <c r="BUA142"/>
      <c r="BUB142"/>
      <c r="BUC142"/>
      <c r="BUD142"/>
      <c r="BUE142"/>
      <c r="BUF142"/>
      <c r="BUG142"/>
      <c r="BUH142"/>
      <c r="BUI142"/>
      <c r="BUJ142"/>
      <c r="BUK142"/>
      <c r="BUL142"/>
      <c r="BUM142"/>
      <c r="BUN142"/>
      <c r="BUO142"/>
      <c r="BUP142"/>
      <c r="BUQ142"/>
      <c r="BUR142"/>
      <c r="BUS142"/>
      <c r="BUT142"/>
      <c r="BUU142"/>
      <c r="BUV142"/>
      <c r="BUW142"/>
      <c r="BUX142"/>
      <c r="BUY142"/>
      <c r="BUZ142"/>
      <c r="BVA142"/>
      <c r="BVB142"/>
      <c r="BVC142"/>
      <c r="BVD142"/>
      <c r="BVE142"/>
      <c r="BVF142"/>
      <c r="BVG142"/>
      <c r="BVH142"/>
      <c r="BVI142"/>
      <c r="BVJ142"/>
      <c r="BVK142"/>
      <c r="BVL142"/>
      <c r="BVM142"/>
      <c r="BVN142"/>
      <c r="BVO142"/>
      <c r="BVP142"/>
      <c r="BVQ142"/>
      <c r="BVR142"/>
      <c r="BVS142"/>
      <c r="BVT142"/>
      <c r="BVU142"/>
      <c r="BVV142"/>
      <c r="BVW142"/>
      <c r="BVX142"/>
      <c r="BVY142"/>
      <c r="BVZ142"/>
      <c r="BWA142"/>
      <c r="BWB142"/>
      <c r="BWC142"/>
      <c r="BWD142"/>
      <c r="BWE142"/>
      <c r="BWF142"/>
      <c r="BWG142"/>
      <c r="BWH142"/>
      <c r="BWI142"/>
      <c r="BWJ142"/>
      <c r="BWK142"/>
      <c r="BWL142"/>
      <c r="BWM142"/>
      <c r="BWN142"/>
      <c r="BWO142"/>
      <c r="BWP142"/>
      <c r="BWQ142"/>
      <c r="BWR142"/>
      <c r="BWS142"/>
      <c r="BWT142"/>
      <c r="BWU142"/>
      <c r="BWV142"/>
      <c r="BWW142"/>
      <c r="BWX142"/>
      <c r="BWY142"/>
      <c r="BWZ142"/>
      <c r="BXA142"/>
      <c r="BXB142"/>
      <c r="BXC142"/>
      <c r="BXD142"/>
      <c r="BXE142"/>
      <c r="BXF142"/>
      <c r="BXG142"/>
      <c r="BXH142"/>
      <c r="BXI142"/>
      <c r="BXJ142"/>
      <c r="BXK142"/>
      <c r="BXL142"/>
      <c r="BXM142"/>
      <c r="BXN142"/>
      <c r="BXO142"/>
      <c r="BXP142"/>
      <c r="BXQ142"/>
      <c r="BXR142"/>
      <c r="BXS142"/>
      <c r="BXT142"/>
      <c r="BXU142"/>
      <c r="BXV142"/>
      <c r="BXW142"/>
      <c r="BXX142"/>
      <c r="BXY142"/>
      <c r="BXZ142"/>
      <c r="BYA142"/>
      <c r="BYB142"/>
      <c r="BYC142"/>
      <c r="BYD142"/>
      <c r="BYE142"/>
      <c r="BYF142"/>
      <c r="BYG142"/>
      <c r="BYH142"/>
      <c r="BYI142"/>
      <c r="BYJ142"/>
      <c r="BYK142"/>
      <c r="BYL142"/>
      <c r="BYM142"/>
      <c r="BYN142"/>
      <c r="BYO142"/>
      <c r="BYP142"/>
      <c r="BYQ142"/>
      <c r="BYR142"/>
      <c r="BYS142"/>
      <c r="BYT142"/>
      <c r="BYU142"/>
      <c r="BYV142"/>
      <c r="BYW142"/>
      <c r="BYX142"/>
      <c r="BYY142"/>
      <c r="BYZ142"/>
      <c r="BZA142"/>
      <c r="BZB142"/>
      <c r="BZC142"/>
      <c r="BZD142"/>
      <c r="BZE142"/>
      <c r="BZF142"/>
      <c r="BZG142"/>
      <c r="BZH142"/>
      <c r="BZI142"/>
      <c r="BZJ142"/>
      <c r="BZK142"/>
      <c r="BZL142"/>
      <c r="BZM142"/>
      <c r="BZN142"/>
      <c r="BZO142"/>
      <c r="BZP142"/>
      <c r="BZQ142"/>
      <c r="BZR142"/>
      <c r="BZS142"/>
      <c r="BZT142"/>
      <c r="BZU142"/>
      <c r="BZV142"/>
      <c r="BZW142"/>
      <c r="BZX142"/>
      <c r="BZY142"/>
      <c r="BZZ142"/>
      <c r="CAA142"/>
      <c r="CAB142"/>
      <c r="CAC142"/>
      <c r="CAD142"/>
      <c r="CAE142"/>
      <c r="CAF142"/>
      <c r="CAG142"/>
      <c r="CAH142"/>
      <c r="CAI142"/>
      <c r="CAJ142"/>
      <c r="CAK142"/>
      <c r="CAL142"/>
      <c r="CAM142"/>
      <c r="CAN142"/>
      <c r="CAO142"/>
      <c r="CAP142"/>
      <c r="CAQ142"/>
      <c r="CAR142"/>
      <c r="CAS142"/>
      <c r="CAT142"/>
      <c r="CAU142"/>
      <c r="CAV142"/>
      <c r="CAW142"/>
      <c r="CAX142"/>
      <c r="CAY142"/>
      <c r="CAZ142"/>
      <c r="CBA142"/>
      <c r="CBB142"/>
      <c r="CBC142"/>
      <c r="CBD142"/>
      <c r="CBE142"/>
      <c r="CBF142"/>
      <c r="CBG142"/>
      <c r="CBH142"/>
      <c r="CBI142"/>
      <c r="CBJ142"/>
      <c r="CBK142"/>
      <c r="CBL142"/>
      <c r="CBM142"/>
      <c r="CBN142"/>
      <c r="CBO142"/>
      <c r="CBP142"/>
      <c r="CBQ142"/>
      <c r="CBR142"/>
      <c r="CBS142"/>
      <c r="CBT142"/>
      <c r="CBU142"/>
      <c r="CBV142"/>
      <c r="CBW142"/>
      <c r="CBX142"/>
      <c r="CBY142"/>
      <c r="CBZ142"/>
      <c r="CCA142"/>
      <c r="CCB142"/>
      <c r="CCC142"/>
      <c r="CCD142"/>
      <c r="CCE142"/>
      <c r="CCF142"/>
      <c r="CCG142"/>
      <c r="CCH142"/>
      <c r="CCI142"/>
      <c r="CCJ142"/>
      <c r="CCK142"/>
      <c r="CCL142"/>
      <c r="CCM142"/>
      <c r="CCN142"/>
      <c r="CCO142"/>
      <c r="CCP142"/>
      <c r="CCQ142"/>
      <c r="CCR142"/>
      <c r="CCS142"/>
      <c r="CCT142"/>
      <c r="CCU142"/>
      <c r="CCV142"/>
      <c r="CCW142"/>
      <c r="CCX142"/>
      <c r="CCY142"/>
      <c r="CCZ142"/>
      <c r="CDA142"/>
      <c r="CDB142"/>
      <c r="CDC142"/>
      <c r="CDD142"/>
      <c r="CDE142"/>
      <c r="CDF142"/>
      <c r="CDG142"/>
      <c r="CDH142"/>
      <c r="CDI142"/>
      <c r="CDJ142"/>
      <c r="CDK142"/>
      <c r="CDL142"/>
      <c r="CDM142"/>
      <c r="CDN142"/>
      <c r="CDO142"/>
      <c r="CDP142"/>
      <c r="CDQ142"/>
      <c r="CDR142"/>
      <c r="CDS142"/>
      <c r="CDT142"/>
      <c r="CDU142"/>
      <c r="CDV142"/>
      <c r="CDW142"/>
      <c r="CDX142"/>
      <c r="CDY142"/>
      <c r="CDZ142"/>
      <c r="CEA142"/>
      <c r="CEB142"/>
      <c r="CEC142"/>
      <c r="CED142"/>
      <c r="CEE142"/>
      <c r="CEF142"/>
      <c r="CEG142"/>
      <c r="CEH142"/>
      <c r="CEI142"/>
      <c r="CEJ142"/>
      <c r="CEK142"/>
      <c r="CEL142"/>
      <c r="CEM142"/>
      <c r="CEN142"/>
      <c r="CEO142"/>
      <c r="CEP142"/>
      <c r="CEQ142"/>
      <c r="CER142"/>
      <c r="CES142"/>
      <c r="CET142"/>
      <c r="CEU142"/>
      <c r="CEV142"/>
      <c r="CEW142"/>
      <c r="CEX142"/>
      <c r="CEY142"/>
      <c r="CEZ142"/>
      <c r="CFA142"/>
      <c r="CFB142"/>
      <c r="CFC142"/>
      <c r="CFD142"/>
      <c r="CFE142"/>
      <c r="CFF142"/>
      <c r="CFG142"/>
      <c r="CFH142"/>
      <c r="CFI142"/>
      <c r="CFJ142"/>
      <c r="CFK142"/>
      <c r="CFL142"/>
      <c r="CFM142"/>
      <c r="CFN142"/>
      <c r="CFO142"/>
      <c r="CFP142"/>
      <c r="CFQ142"/>
      <c r="CFR142"/>
      <c r="CFS142"/>
      <c r="CFT142"/>
      <c r="CFU142"/>
      <c r="CFV142"/>
      <c r="CFW142"/>
      <c r="CFX142"/>
      <c r="CFY142"/>
      <c r="CFZ142"/>
      <c r="CGA142"/>
      <c r="CGB142"/>
      <c r="CGC142"/>
      <c r="CGD142"/>
      <c r="CGE142"/>
      <c r="CGF142"/>
      <c r="CGG142"/>
      <c r="CGH142"/>
      <c r="CGI142"/>
      <c r="CGJ142"/>
      <c r="CGK142"/>
      <c r="CGL142"/>
      <c r="CGM142"/>
      <c r="CGN142"/>
      <c r="CGO142"/>
      <c r="CGP142"/>
      <c r="CGQ142"/>
      <c r="CGR142"/>
      <c r="CGS142"/>
      <c r="CGT142"/>
      <c r="CGU142"/>
      <c r="CGV142"/>
      <c r="CGW142"/>
      <c r="CGX142"/>
      <c r="CGY142"/>
      <c r="CGZ142"/>
      <c r="CHA142"/>
      <c r="CHB142"/>
      <c r="CHC142"/>
      <c r="CHD142"/>
      <c r="CHE142"/>
      <c r="CHF142"/>
      <c r="CHG142"/>
      <c r="CHH142"/>
      <c r="CHI142"/>
      <c r="CHJ142"/>
      <c r="CHK142"/>
      <c r="CHL142"/>
      <c r="CHM142"/>
      <c r="CHN142"/>
      <c r="CHO142"/>
      <c r="CHP142"/>
      <c r="CHQ142"/>
      <c r="CHR142"/>
      <c r="CHS142"/>
      <c r="CHT142"/>
      <c r="CHU142"/>
      <c r="CHV142"/>
      <c r="CHW142"/>
      <c r="CHX142"/>
      <c r="CHY142"/>
      <c r="CHZ142"/>
      <c r="CIA142"/>
      <c r="CIB142"/>
      <c r="CIC142"/>
      <c r="CID142"/>
      <c r="CIE142"/>
      <c r="CIF142"/>
      <c r="CIG142"/>
      <c r="CIH142"/>
      <c r="CII142"/>
      <c r="CIJ142"/>
      <c r="CIK142"/>
      <c r="CIL142"/>
      <c r="CIM142"/>
      <c r="CIN142"/>
      <c r="CIO142"/>
      <c r="CIP142"/>
      <c r="CIQ142"/>
      <c r="CIR142"/>
      <c r="CIS142"/>
      <c r="CIT142"/>
      <c r="CIU142"/>
      <c r="CIV142"/>
      <c r="CIW142"/>
      <c r="CIX142"/>
      <c r="CIY142"/>
      <c r="CIZ142"/>
      <c r="CJA142"/>
      <c r="CJB142"/>
      <c r="CJC142"/>
      <c r="CJD142"/>
      <c r="CJE142"/>
      <c r="CJF142"/>
      <c r="CJG142"/>
      <c r="CJH142"/>
      <c r="CJI142"/>
      <c r="CJJ142"/>
      <c r="CJK142"/>
      <c r="CJL142"/>
      <c r="CJM142"/>
      <c r="CJN142"/>
      <c r="CJO142"/>
      <c r="CJP142"/>
      <c r="CJQ142"/>
      <c r="CJR142"/>
      <c r="CJS142"/>
      <c r="CJT142"/>
      <c r="CJU142"/>
      <c r="CJV142"/>
      <c r="CJW142"/>
      <c r="CJX142"/>
      <c r="CJY142"/>
      <c r="CJZ142"/>
      <c r="CKA142"/>
      <c r="CKB142"/>
      <c r="CKC142"/>
      <c r="CKD142"/>
      <c r="CKE142"/>
      <c r="CKF142"/>
      <c r="CKG142"/>
      <c r="CKH142"/>
      <c r="CKI142"/>
      <c r="CKJ142"/>
      <c r="CKK142"/>
      <c r="CKL142"/>
      <c r="CKM142"/>
      <c r="CKN142"/>
      <c r="CKO142"/>
      <c r="CKP142"/>
      <c r="CKQ142"/>
      <c r="CKR142"/>
      <c r="CKS142"/>
      <c r="CKT142"/>
      <c r="CKU142"/>
      <c r="CKV142"/>
      <c r="CKW142"/>
      <c r="CKX142"/>
      <c r="CKY142"/>
      <c r="CKZ142"/>
      <c r="CLA142"/>
      <c r="CLB142"/>
      <c r="CLC142"/>
      <c r="CLD142"/>
      <c r="CLE142"/>
      <c r="CLF142"/>
      <c r="CLG142"/>
      <c r="CLH142"/>
      <c r="CLI142"/>
      <c r="CLJ142"/>
      <c r="CLK142"/>
      <c r="CLL142"/>
      <c r="CLM142"/>
      <c r="CLN142"/>
      <c r="CLO142"/>
      <c r="CLP142"/>
      <c r="CLQ142"/>
      <c r="CLR142"/>
      <c r="CLS142"/>
      <c r="CLT142"/>
      <c r="CLU142"/>
      <c r="CLV142"/>
      <c r="CLW142"/>
      <c r="CLX142"/>
      <c r="CLY142"/>
      <c r="CLZ142"/>
      <c r="CMA142"/>
      <c r="CMB142"/>
      <c r="CMC142"/>
      <c r="CMD142"/>
      <c r="CME142"/>
      <c r="CMF142"/>
      <c r="CMG142"/>
      <c r="CMH142"/>
      <c r="CMI142"/>
      <c r="CMJ142"/>
      <c r="CMK142"/>
      <c r="CML142"/>
      <c r="CMM142"/>
      <c r="CMN142"/>
      <c r="CMO142"/>
      <c r="CMP142"/>
      <c r="CMQ142"/>
      <c r="CMR142"/>
      <c r="CMS142"/>
      <c r="CMT142"/>
      <c r="CMU142"/>
      <c r="CMV142"/>
      <c r="CMW142"/>
      <c r="CMX142"/>
      <c r="CMY142"/>
      <c r="CMZ142"/>
      <c r="CNA142"/>
      <c r="CNB142"/>
      <c r="CNC142"/>
      <c r="CND142"/>
      <c r="CNE142"/>
      <c r="CNF142"/>
      <c r="CNG142"/>
      <c r="CNH142"/>
      <c r="CNI142"/>
      <c r="CNJ142"/>
      <c r="CNK142"/>
      <c r="CNL142"/>
      <c r="CNM142"/>
      <c r="CNN142"/>
      <c r="CNO142"/>
      <c r="CNP142"/>
      <c r="CNQ142"/>
      <c r="CNR142"/>
      <c r="CNS142"/>
      <c r="CNT142"/>
      <c r="CNU142"/>
      <c r="CNV142"/>
      <c r="CNW142"/>
      <c r="CNX142"/>
      <c r="CNY142"/>
      <c r="CNZ142"/>
      <c r="COA142"/>
      <c r="COB142"/>
      <c r="COC142"/>
      <c r="COD142"/>
      <c r="COE142"/>
      <c r="COF142"/>
      <c r="COG142"/>
      <c r="COH142"/>
      <c r="COI142"/>
      <c r="COJ142"/>
      <c r="COK142"/>
      <c r="COL142"/>
      <c r="COM142"/>
      <c r="CON142"/>
      <c r="COO142"/>
      <c r="COP142"/>
      <c r="COQ142"/>
      <c r="COR142"/>
      <c r="COS142"/>
      <c r="COT142"/>
      <c r="COU142"/>
      <c r="COV142"/>
      <c r="COW142"/>
      <c r="COX142"/>
      <c r="COY142"/>
      <c r="COZ142"/>
      <c r="CPA142"/>
      <c r="CPB142"/>
      <c r="CPC142"/>
      <c r="CPD142"/>
      <c r="CPE142"/>
      <c r="CPF142"/>
      <c r="CPG142"/>
      <c r="CPH142"/>
      <c r="CPI142"/>
      <c r="CPJ142"/>
      <c r="CPK142"/>
      <c r="CPL142"/>
      <c r="CPM142"/>
      <c r="CPN142"/>
      <c r="CPO142"/>
      <c r="CPP142"/>
      <c r="CPQ142"/>
      <c r="CPR142"/>
      <c r="CPS142"/>
      <c r="CPT142"/>
      <c r="CPU142"/>
      <c r="CPV142"/>
      <c r="CPW142"/>
      <c r="CPX142"/>
      <c r="CPY142"/>
      <c r="CPZ142"/>
      <c r="CQA142"/>
      <c r="CQB142"/>
      <c r="CQC142"/>
      <c r="CQD142"/>
      <c r="CQE142"/>
      <c r="CQF142"/>
      <c r="CQG142"/>
      <c r="CQH142"/>
      <c r="CQI142"/>
      <c r="CQJ142"/>
      <c r="CQK142"/>
      <c r="CQL142"/>
      <c r="CQM142"/>
      <c r="CQN142"/>
      <c r="CQO142"/>
      <c r="CQP142"/>
      <c r="CQQ142"/>
      <c r="CQR142"/>
      <c r="CQS142"/>
      <c r="CQT142"/>
      <c r="CQU142"/>
      <c r="CQV142"/>
      <c r="CQW142"/>
      <c r="CQX142"/>
      <c r="CQY142"/>
      <c r="CQZ142"/>
      <c r="CRA142"/>
      <c r="CRB142"/>
      <c r="CRC142"/>
      <c r="CRD142"/>
      <c r="CRE142"/>
      <c r="CRF142"/>
      <c r="CRG142"/>
      <c r="CRH142"/>
      <c r="CRI142"/>
      <c r="CRJ142"/>
      <c r="CRK142"/>
      <c r="CRL142"/>
      <c r="CRM142"/>
      <c r="CRN142"/>
      <c r="CRO142"/>
      <c r="CRP142"/>
      <c r="CRQ142"/>
      <c r="CRR142"/>
      <c r="CRS142"/>
      <c r="CRT142"/>
      <c r="CRU142"/>
      <c r="CRV142"/>
      <c r="CRW142"/>
      <c r="CRX142"/>
      <c r="CRY142"/>
      <c r="CRZ142"/>
      <c r="CSA142"/>
      <c r="CSB142"/>
      <c r="CSC142"/>
      <c r="CSD142"/>
      <c r="CSE142"/>
      <c r="CSF142"/>
      <c r="CSG142"/>
      <c r="CSH142"/>
      <c r="CSI142"/>
      <c r="CSJ142"/>
      <c r="CSK142"/>
      <c r="CSL142"/>
      <c r="CSM142"/>
      <c r="CSN142"/>
      <c r="CSO142"/>
      <c r="CSP142"/>
      <c r="CSQ142"/>
      <c r="CSR142"/>
      <c r="CSS142"/>
      <c r="CST142"/>
      <c r="CSU142"/>
      <c r="CSV142"/>
      <c r="CSW142"/>
      <c r="CSX142"/>
      <c r="CSY142"/>
      <c r="CSZ142"/>
      <c r="CTA142"/>
      <c r="CTB142"/>
      <c r="CTC142"/>
      <c r="CTD142"/>
      <c r="CTE142"/>
      <c r="CTF142"/>
      <c r="CTG142"/>
      <c r="CTH142"/>
      <c r="CTI142"/>
      <c r="CTJ142"/>
      <c r="CTK142"/>
      <c r="CTL142"/>
      <c r="CTM142"/>
      <c r="CTN142"/>
      <c r="CTO142"/>
      <c r="CTP142"/>
      <c r="CTQ142"/>
      <c r="CTR142"/>
      <c r="CTS142"/>
      <c r="CTT142"/>
      <c r="CTU142"/>
      <c r="CTV142"/>
      <c r="CTW142"/>
      <c r="CTX142"/>
      <c r="CTY142"/>
      <c r="CTZ142"/>
      <c r="CUA142"/>
      <c r="CUB142"/>
      <c r="CUC142"/>
      <c r="CUD142"/>
      <c r="CUE142"/>
      <c r="CUF142"/>
      <c r="CUG142"/>
      <c r="CUH142"/>
      <c r="CUI142"/>
      <c r="CUJ142"/>
      <c r="CUK142"/>
      <c r="CUL142"/>
      <c r="CUM142"/>
      <c r="CUN142"/>
      <c r="CUO142"/>
      <c r="CUP142"/>
      <c r="CUQ142"/>
      <c r="CUR142"/>
      <c r="CUS142"/>
      <c r="CUT142"/>
      <c r="CUU142"/>
      <c r="CUV142"/>
      <c r="CUW142"/>
      <c r="CUX142"/>
      <c r="CUY142"/>
      <c r="CUZ142"/>
      <c r="CVA142"/>
      <c r="CVB142"/>
      <c r="CVC142"/>
      <c r="CVD142"/>
      <c r="CVE142"/>
      <c r="CVF142"/>
      <c r="CVG142"/>
      <c r="CVH142"/>
      <c r="CVI142"/>
      <c r="CVJ142"/>
      <c r="CVK142"/>
      <c r="CVL142"/>
      <c r="CVM142"/>
      <c r="CVN142"/>
      <c r="CVO142"/>
      <c r="CVP142"/>
      <c r="CVQ142"/>
      <c r="CVR142"/>
      <c r="CVS142"/>
      <c r="CVT142"/>
      <c r="CVU142"/>
      <c r="CVV142"/>
      <c r="CVW142"/>
      <c r="CVX142"/>
      <c r="CVY142"/>
      <c r="CVZ142"/>
      <c r="CWA142"/>
      <c r="CWB142"/>
      <c r="CWC142"/>
      <c r="CWD142"/>
      <c r="CWE142"/>
      <c r="CWF142"/>
      <c r="CWG142"/>
      <c r="CWH142"/>
      <c r="CWI142"/>
      <c r="CWJ142"/>
      <c r="CWK142"/>
      <c r="CWL142"/>
      <c r="CWM142"/>
      <c r="CWN142"/>
      <c r="CWO142"/>
      <c r="CWP142"/>
      <c r="CWQ142"/>
      <c r="CWR142"/>
      <c r="CWS142"/>
      <c r="CWT142"/>
      <c r="CWU142"/>
      <c r="CWV142"/>
      <c r="CWW142"/>
      <c r="CWX142"/>
      <c r="CWY142"/>
      <c r="CWZ142"/>
      <c r="CXA142"/>
      <c r="CXB142"/>
      <c r="CXC142"/>
      <c r="CXD142"/>
      <c r="CXE142"/>
      <c r="CXF142"/>
      <c r="CXG142"/>
      <c r="CXH142"/>
      <c r="CXI142"/>
      <c r="CXJ142"/>
      <c r="CXK142"/>
      <c r="CXL142"/>
      <c r="CXM142"/>
      <c r="CXN142"/>
      <c r="CXO142"/>
      <c r="CXP142"/>
      <c r="CXQ142"/>
      <c r="CXR142"/>
      <c r="CXS142"/>
      <c r="CXT142"/>
      <c r="CXU142"/>
      <c r="CXV142"/>
      <c r="CXW142"/>
      <c r="CXX142"/>
      <c r="CXY142"/>
      <c r="CXZ142"/>
      <c r="CYA142"/>
      <c r="CYB142"/>
      <c r="CYC142"/>
      <c r="CYD142"/>
      <c r="CYE142"/>
      <c r="CYF142"/>
      <c r="CYG142"/>
      <c r="CYH142"/>
      <c r="CYI142"/>
      <c r="CYJ142"/>
      <c r="CYK142"/>
      <c r="CYL142"/>
      <c r="CYM142"/>
      <c r="CYN142"/>
      <c r="CYO142"/>
      <c r="CYP142"/>
      <c r="CYQ142"/>
      <c r="CYR142"/>
      <c r="CYS142"/>
      <c r="CYT142"/>
      <c r="CYU142"/>
      <c r="CYV142"/>
      <c r="CYW142"/>
      <c r="CYX142"/>
      <c r="CYY142"/>
      <c r="CYZ142"/>
      <c r="CZA142"/>
      <c r="CZB142"/>
      <c r="CZC142"/>
      <c r="CZD142"/>
      <c r="CZE142"/>
      <c r="CZF142"/>
      <c r="CZG142"/>
      <c r="CZH142"/>
      <c r="CZI142"/>
      <c r="CZJ142"/>
      <c r="CZK142"/>
      <c r="CZL142"/>
      <c r="CZM142"/>
      <c r="CZN142"/>
      <c r="CZO142"/>
      <c r="CZP142"/>
      <c r="CZQ142"/>
      <c r="CZR142"/>
      <c r="CZS142"/>
      <c r="CZT142"/>
      <c r="CZU142"/>
      <c r="CZV142"/>
      <c r="CZW142"/>
      <c r="CZX142"/>
      <c r="CZY142"/>
      <c r="CZZ142"/>
      <c r="DAA142"/>
      <c r="DAB142"/>
      <c r="DAC142"/>
      <c r="DAD142"/>
      <c r="DAE142"/>
      <c r="DAF142"/>
      <c r="DAG142"/>
      <c r="DAH142"/>
      <c r="DAI142"/>
      <c r="DAJ142"/>
      <c r="DAK142"/>
      <c r="DAL142"/>
      <c r="DAM142"/>
      <c r="DAN142"/>
      <c r="DAO142"/>
      <c r="DAP142"/>
      <c r="DAQ142"/>
      <c r="DAR142"/>
      <c r="DAS142"/>
      <c r="DAT142"/>
      <c r="DAU142"/>
      <c r="DAV142"/>
      <c r="DAW142"/>
      <c r="DAX142"/>
      <c r="DAY142"/>
      <c r="DAZ142"/>
      <c r="DBA142"/>
      <c r="DBB142"/>
      <c r="DBC142"/>
      <c r="DBD142"/>
      <c r="DBE142"/>
      <c r="DBF142"/>
      <c r="DBG142"/>
      <c r="DBH142"/>
      <c r="DBI142"/>
      <c r="DBJ142"/>
      <c r="DBK142"/>
      <c r="DBL142"/>
      <c r="DBM142"/>
      <c r="DBN142"/>
      <c r="DBO142"/>
      <c r="DBP142"/>
      <c r="DBQ142"/>
      <c r="DBR142"/>
      <c r="DBS142"/>
      <c r="DBT142"/>
      <c r="DBU142"/>
      <c r="DBV142"/>
      <c r="DBW142"/>
      <c r="DBX142"/>
      <c r="DBY142"/>
      <c r="DBZ142"/>
      <c r="DCA142"/>
      <c r="DCB142"/>
      <c r="DCC142"/>
      <c r="DCD142"/>
      <c r="DCE142"/>
      <c r="DCF142"/>
      <c r="DCG142"/>
      <c r="DCH142"/>
      <c r="DCI142"/>
      <c r="DCJ142"/>
      <c r="DCK142"/>
      <c r="DCL142"/>
      <c r="DCM142"/>
      <c r="DCN142"/>
      <c r="DCO142"/>
      <c r="DCP142"/>
      <c r="DCQ142"/>
      <c r="DCR142"/>
      <c r="DCS142"/>
      <c r="DCT142"/>
      <c r="DCU142"/>
      <c r="DCV142"/>
      <c r="DCW142"/>
      <c r="DCX142"/>
      <c r="DCY142"/>
      <c r="DCZ142"/>
      <c r="DDA142"/>
      <c r="DDB142"/>
      <c r="DDC142"/>
      <c r="DDD142"/>
      <c r="DDE142"/>
      <c r="DDF142"/>
      <c r="DDG142"/>
      <c r="DDH142"/>
      <c r="DDI142"/>
      <c r="DDJ142"/>
      <c r="DDK142"/>
      <c r="DDL142"/>
      <c r="DDM142"/>
      <c r="DDN142"/>
      <c r="DDO142"/>
      <c r="DDP142"/>
      <c r="DDQ142"/>
      <c r="DDR142"/>
      <c r="DDS142"/>
      <c r="DDT142"/>
      <c r="DDU142"/>
      <c r="DDV142"/>
      <c r="DDW142"/>
      <c r="DDX142"/>
      <c r="DDY142"/>
      <c r="DDZ142"/>
      <c r="DEA142"/>
      <c r="DEB142"/>
      <c r="DEC142"/>
      <c r="DED142"/>
      <c r="DEE142"/>
      <c r="DEF142"/>
      <c r="DEG142"/>
      <c r="DEH142"/>
      <c r="DEI142"/>
      <c r="DEJ142"/>
      <c r="DEK142"/>
      <c r="DEL142"/>
      <c r="DEM142"/>
      <c r="DEN142"/>
      <c r="DEO142"/>
      <c r="DEP142"/>
      <c r="DEQ142"/>
      <c r="DER142"/>
      <c r="DES142"/>
      <c r="DET142"/>
      <c r="DEU142"/>
      <c r="DEV142"/>
      <c r="DEW142"/>
      <c r="DEX142"/>
      <c r="DEY142"/>
      <c r="DEZ142"/>
      <c r="DFA142"/>
      <c r="DFB142"/>
      <c r="DFC142"/>
      <c r="DFD142"/>
      <c r="DFE142"/>
      <c r="DFF142"/>
      <c r="DFG142"/>
      <c r="DFH142"/>
      <c r="DFI142"/>
      <c r="DFJ142"/>
      <c r="DFK142"/>
      <c r="DFL142"/>
      <c r="DFM142"/>
      <c r="DFN142"/>
      <c r="DFO142"/>
      <c r="DFP142"/>
      <c r="DFQ142"/>
      <c r="DFR142"/>
      <c r="DFS142"/>
      <c r="DFT142"/>
      <c r="DFU142"/>
      <c r="DFV142"/>
      <c r="DFW142"/>
      <c r="DFX142"/>
      <c r="DFY142"/>
      <c r="DFZ142"/>
      <c r="DGA142"/>
      <c r="DGB142"/>
      <c r="DGC142"/>
      <c r="DGD142"/>
      <c r="DGE142"/>
      <c r="DGF142"/>
      <c r="DGG142"/>
      <c r="DGH142"/>
      <c r="DGI142"/>
      <c r="DGJ142"/>
      <c r="DGK142"/>
      <c r="DGL142"/>
      <c r="DGM142"/>
      <c r="DGN142"/>
      <c r="DGO142"/>
      <c r="DGP142"/>
      <c r="DGQ142"/>
      <c r="DGR142"/>
      <c r="DGS142"/>
      <c r="DGT142"/>
      <c r="DGU142"/>
      <c r="DGV142"/>
      <c r="DGW142"/>
      <c r="DGX142"/>
      <c r="DGY142"/>
      <c r="DGZ142"/>
      <c r="DHA142"/>
      <c r="DHB142"/>
      <c r="DHC142"/>
      <c r="DHD142"/>
      <c r="DHE142"/>
      <c r="DHF142"/>
      <c r="DHG142"/>
      <c r="DHH142"/>
      <c r="DHI142"/>
      <c r="DHJ142"/>
      <c r="DHK142"/>
      <c r="DHL142"/>
      <c r="DHM142"/>
      <c r="DHN142"/>
      <c r="DHO142"/>
      <c r="DHP142"/>
      <c r="DHQ142"/>
      <c r="DHR142"/>
      <c r="DHS142"/>
      <c r="DHT142"/>
      <c r="DHU142"/>
      <c r="DHV142"/>
      <c r="DHW142"/>
      <c r="DHX142"/>
      <c r="DHY142"/>
      <c r="DHZ142"/>
      <c r="DIA142"/>
      <c r="DIB142"/>
      <c r="DIC142"/>
      <c r="DID142"/>
      <c r="DIE142"/>
      <c r="DIF142"/>
      <c r="DIG142"/>
      <c r="DIH142"/>
      <c r="DII142"/>
      <c r="DIJ142"/>
      <c r="DIK142"/>
      <c r="DIL142"/>
      <c r="DIM142"/>
      <c r="DIN142"/>
      <c r="DIO142"/>
      <c r="DIP142"/>
      <c r="DIQ142"/>
      <c r="DIR142"/>
      <c r="DIS142"/>
      <c r="DIT142"/>
      <c r="DIU142"/>
      <c r="DIV142"/>
      <c r="DIW142"/>
      <c r="DIX142"/>
      <c r="DIY142"/>
      <c r="DIZ142"/>
      <c r="DJA142"/>
      <c r="DJB142"/>
      <c r="DJC142"/>
      <c r="DJD142"/>
      <c r="DJE142"/>
      <c r="DJF142"/>
      <c r="DJG142"/>
      <c r="DJH142"/>
      <c r="DJI142"/>
      <c r="DJJ142"/>
      <c r="DJK142"/>
      <c r="DJL142"/>
      <c r="DJM142"/>
      <c r="DJN142"/>
      <c r="DJO142"/>
      <c r="DJP142"/>
      <c r="DJQ142"/>
      <c r="DJR142"/>
      <c r="DJS142"/>
      <c r="DJT142"/>
      <c r="DJU142"/>
      <c r="DJV142"/>
      <c r="DJW142"/>
      <c r="DJX142"/>
      <c r="DJY142"/>
      <c r="DJZ142"/>
      <c r="DKA142"/>
      <c r="DKB142"/>
      <c r="DKC142"/>
      <c r="DKD142"/>
      <c r="DKE142"/>
      <c r="DKF142"/>
      <c r="DKG142"/>
      <c r="DKH142"/>
      <c r="DKI142"/>
      <c r="DKJ142"/>
      <c r="DKK142"/>
      <c r="DKL142"/>
      <c r="DKM142"/>
      <c r="DKN142"/>
      <c r="DKO142"/>
      <c r="DKP142"/>
      <c r="DKQ142"/>
      <c r="DKR142"/>
      <c r="DKS142"/>
      <c r="DKT142"/>
      <c r="DKU142"/>
      <c r="DKV142"/>
      <c r="DKW142"/>
      <c r="DKX142"/>
      <c r="DKY142"/>
      <c r="DKZ142"/>
      <c r="DLA142"/>
      <c r="DLB142"/>
      <c r="DLC142"/>
      <c r="DLD142"/>
      <c r="DLE142"/>
      <c r="DLF142"/>
      <c r="DLG142"/>
      <c r="DLH142"/>
      <c r="DLI142"/>
      <c r="DLJ142"/>
      <c r="DLK142"/>
      <c r="DLL142"/>
      <c r="DLM142"/>
      <c r="DLN142"/>
      <c r="DLO142"/>
      <c r="DLP142"/>
      <c r="DLQ142"/>
      <c r="DLR142"/>
      <c r="DLS142"/>
      <c r="DLT142"/>
      <c r="DLU142"/>
      <c r="DLV142"/>
      <c r="DLW142"/>
      <c r="DLX142"/>
      <c r="DLY142"/>
      <c r="DLZ142"/>
      <c r="DMA142"/>
      <c r="DMB142"/>
      <c r="DMC142"/>
      <c r="DMD142"/>
      <c r="DME142"/>
      <c r="DMF142"/>
      <c r="DMG142"/>
      <c r="DMH142"/>
      <c r="DMI142"/>
      <c r="DMJ142"/>
      <c r="DMK142"/>
      <c r="DML142"/>
      <c r="DMM142"/>
      <c r="DMN142"/>
      <c r="DMO142"/>
      <c r="DMP142"/>
      <c r="DMQ142"/>
      <c r="DMR142"/>
      <c r="DMS142"/>
      <c r="DMT142"/>
      <c r="DMU142"/>
      <c r="DMV142"/>
      <c r="DMW142"/>
      <c r="DMX142"/>
      <c r="DMY142"/>
      <c r="DMZ142"/>
      <c r="DNA142"/>
      <c r="DNB142"/>
      <c r="DNC142"/>
      <c r="DND142"/>
      <c r="DNE142"/>
      <c r="DNF142"/>
      <c r="DNG142"/>
      <c r="DNH142"/>
      <c r="DNI142"/>
      <c r="DNJ142"/>
      <c r="DNK142"/>
      <c r="DNL142"/>
      <c r="DNM142"/>
      <c r="DNN142"/>
      <c r="DNO142"/>
      <c r="DNP142"/>
      <c r="DNQ142"/>
      <c r="DNR142"/>
      <c r="DNS142"/>
      <c r="DNT142"/>
      <c r="DNU142"/>
      <c r="DNV142"/>
      <c r="DNW142"/>
      <c r="DNX142"/>
      <c r="DNY142"/>
      <c r="DNZ142"/>
      <c r="DOA142"/>
      <c r="DOB142"/>
      <c r="DOC142"/>
      <c r="DOD142"/>
      <c r="DOE142"/>
      <c r="DOF142"/>
      <c r="DOG142"/>
      <c r="DOH142"/>
      <c r="DOI142"/>
      <c r="DOJ142"/>
      <c r="DOK142"/>
      <c r="DOL142"/>
      <c r="DOM142"/>
      <c r="DON142"/>
      <c r="DOO142"/>
      <c r="DOP142"/>
      <c r="DOQ142"/>
      <c r="DOR142"/>
      <c r="DOS142"/>
      <c r="DOT142"/>
      <c r="DOU142"/>
      <c r="DOV142"/>
      <c r="DOW142"/>
      <c r="DOX142"/>
      <c r="DOY142"/>
      <c r="DOZ142"/>
      <c r="DPA142"/>
      <c r="DPB142"/>
      <c r="DPC142"/>
      <c r="DPD142"/>
      <c r="DPE142"/>
      <c r="DPF142"/>
      <c r="DPG142"/>
      <c r="DPH142"/>
      <c r="DPI142"/>
      <c r="DPJ142"/>
      <c r="DPK142"/>
      <c r="DPL142"/>
      <c r="DPM142"/>
      <c r="DPN142"/>
      <c r="DPO142"/>
      <c r="DPP142"/>
      <c r="DPQ142"/>
      <c r="DPR142"/>
      <c r="DPS142"/>
      <c r="DPT142"/>
      <c r="DPU142"/>
      <c r="DPV142"/>
      <c r="DPW142"/>
      <c r="DPX142"/>
      <c r="DPY142"/>
      <c r="DPZ142"/>
      <c r="DQA142"/>
      <c r="DQB142"/>
      <c r="DQC142"/>
      <c r="DQD142"/>
      <c r="DQE142"/>
      <c r="DQF142"/>
      <c r="DQG142"/>
      <c r="DQH142"/>
      <c r="DQI142"/>
      <c r="DQJ142"/>
      <c r="DQK142"/>
      <c r="DQL142"/>
      <c r="DQM142"/>
      <c r="DQN142"/>
      <c r="DQO142"/>
      <c r="DQP142"/>
      <c r="DQQ142"/>
      <c r="DQR142"/>
      <c r="DQS142"/>
      <c r="DQT142"/>
      <c r="DQU142"/>
      <c r="DQV142"/>
      <c r="DQW142"/>
      <c r="DQX142"/>
      <c r="DQY142"/>
      <c r="DQZ142"/>
      <c r="DRA142"/>
      <c r="DRB142"/>
      <c r="DRC142"/>
      <c r="DRD142"/>
      <c r="DRE142"/>
      <c r="DRF142"/>
      <c r="DRG142"/>
      <c r="DRH142"/>
      <c r="DRI142"/>
      <c r="DRJ142"/>
      <c r="DRK142"/>
      <c r="DRL142"/>
      <c r="DRM142"/>
      <c r="DRN142"/>
      <c r="DRO142"/>
      <c r="DRP142"/>
      <c r="DRQ142"/>
      <c r="DRR142"/>
      <c r="DRS142"/>
      <c r="DRT142"/>
      <c r="DRU142"/>
      <c r="DRV142"/>
      <c r="DRW142"/>
      <c r="DRX142"/>
      <c r="DRY142"/>
      <c r="DRZ142"/>
      <c r="DSA142"/>
      <c r="DSB142"/>
      <c r="DSC142"/>
      <c r="DSD142"/>
      <c r="DSE142"/>
      <c r="DSF142"/>
      <c r="DSG142"/>
      <c r="DSH142"/>
      <c r="DSI142"/>
      <c r="DSJ142"/>
      <c r="DSK142"/>
      <c r="DSL142"/>
      <c r="DSM142"/>
      <c r="DSN142"/>
      <c r="DSO142"/>
      <c r="DSP142"/>
      <c r="DSQ142"/>
      <c r="DSR142"/>
      <c r="DSS142"/>
      <c r="DST142"/>
      <c r="DSU142"/>
      <c r="DSV142"/>
      <c r="DSW142"/>
      <c r="DSX142"/>
      <c r="DSY142"/>
      <c r="DSZ142"/>
      <c r="DTA142"/>
      <c r="DTB142"/>
      <c r="DTC142"/>
      <c r="DTD142"/>
      <c r="DTE142"/>
      <c r="DTF142"/>
      <c r="DTG142"/>
      <c r="DTH142"/>
      <c r="DTI142"/>
      <c r="DTJ142"/>
      <c r="DTK142"/>
      <c r="DTL142"/>
      <c r="DTM142"/>
      <c r="DTN142"/>
      <c r="DTO142"/>
      <c r="DTP142"/>
      <c r="DTQ142"/>
      <c r="DTR142"/>
      <c r="DTS142"/>
      <c r="DTT142"/>
      <c r="DTU142"/>
      <c r="DTV142"/>
      <c r="DTW142"/>
      <c r="DTX142"/>
      <c r="DTY142"/>
      <c r="DTZ142"/>
      <c r="DUA142"/>
      <c r="DUB142"/>
      <c r="DUC142"/>
      <c r="DUD142"/>
      <c r="DUE142"/>
      <c r="DUF142"/>
      <c r="DUG142"/>
      <c r="DUH142"/>
      <c r="DUI142"/>
      <c r="DUJ142"/>
      <c r="DUK142"/>
      <c r="DUL142"/>
      <c r="DUM142"/>
      <c r="DUN142"/>
      <c r="DUO142"/>
      <c r="DUP142"/>
      <c r="DUQ142"/>
      <c r="DUR142"/>
      <c r="DUS142"/>
      <c r="DUT142"/>
      <c r="DUU142"/>
      <c r="DUV142"/>
      <c r="DUW142"/>
      <c r="DUX142"/>
      <c r="DUY142"/>
      <c r="DUZ142"/>
      <c r="DVA142"/>
      <c r="DVB142"/>
      <c r="DVC142"/>
      <c r="DVD142"/>
      <c r="DVE142"/>
      <c r="DVF142"/>
      <c r="DVG142"/>
      <c r="DVH142"/>
      <c r="DVI142"/>
      <c r="DVJ142"/>
      <c r="DVK142"/>
      <c r="DVL142"/>
      <c r="DVM142"/>
      <c r="DVN142"/>
      <c r="DVO142"/>
      <c r="DVP142"/>
      <c r="DVQ142"/>
      <c r="DVR142"/>
      <c r="DVS142"/>
      <c r="DVT142"/>
      <c r="DVU142"/>
      <c r="DVV142"/>
      <c r="DVW142"/>
      <c r="DVX142"/>
      <c r="DVY142"/>
      <c r="DVZ142"/>
      <c r="DWA142"/>
      <c r="DWB142"/>
      <c r="DWC142"/>
      <c r="DWD142"/>
      <c r="DWE142"/>
      <c r="DWF142"/>
      <c r="DWG142"/>
      <c r="DWH142"/>
      <c r="DWI142"/>
      <c r="DWJ142"/>
      <c r="DWK142"/>
      <c r="DWL142"/>
      <c r="DWM142"/>
      <c r="DWN142"/>
      <c r="DWO142"/>
      <c r="DWP142"/>
      <c r="DWQ142"/>
      <c r="DWR142"/>
      <c r="DWS142"/>
      <c r="DWT142"/>
      <c r="DWU142"/>
      <c r="DWV142"/>
      <c r="DWW142"/>
      <c r="DWX142"/>
      <c r="DWY142"/>
      <c r="DWZ142"/>
      <c r="DXA142"/>
      <c r="DXB142"/>
      <c r="DXC142"/>
      <c r="DXD142"/>
      <c r="DXE142"/>
      <c r="DXF142"/>
      <c r="DXG142"/>
      <c r="DXH142"/>
      <c r="DXI142"/>
      <c r="DXJ142"/>
      <c r="DXK142"/>
      <c r="DXL142"/>
      <c r="DXM142"/>
      <c r="DXN142"/>
      <c r="DXO142"/>
      <c r="DXP142"/>
      <c r="DXQ142"/>
      <c r="DXR142"/>
      <c r="DXS142"/>
      <c r="DXT142"/>
      <c r="DXU142"/>
      <c r="DXV142"/>
      <c r="DXW142"/>
      <c r="DXX142"/>
      <c r="DXY142"/>
      <c r="DXZ142"/>
      <c r="DYA142"/>
      <c r="DYB142"/>
      <c r="DYC142"/>
      <c r="DYD142"/>
      <c r="DYE142"/>
      <c r="DYF142"/>
      <c r="DYG142"/>
      <c r="DYH142"/>
      <c r="DYI142"/>
      <c r="DYJ142"/>
      <c r="DYK142"/>
      <c r="DYL142"/>
      <c r="DYM142"/>
      <c r="DYN142"/>
      <c r="DYO142"/>
      <c r="DYP142"/>
      <c r="DYQ142"/>
      <c r="DYR142"/>
      <c r="DYS142"/>
      <c r="DYT142"/>
      <c r="DYU142"/>
      <c r="DYV142"/>
      <c r="DYW142"/>
      <c r="DYX142"/>
      <c r="DYY142"/>
      <c r="DYZ142"/>
      <c r="DZA142"/>
      <c r="DZB142"/>
      <c r="DZC142"/>
      <c r="DZD142"/>
      <c r="DZE142"/>
      <c r="DZF142"/>
      <c r="DZG142"/>
      <c r="DZH142"/>
      <c r="DZI142"/>
      <c r="DZJ142"/>
      <c r="DZK142"/>
      <c r="DZL142"/>
      <c r="DZM142"/>
      <c r="DZN142"/>
      <c r="DZO142"/>
      <c r="DZP142"/>
      <c r="DZQ142"/>
      <c r="DZR142"/>
      <c r="DZS142"/>
      <c r="DZT142"/>
      <c r="DZU142"/>
      <c r="DZV142"/>
      <c r="DZW142"/>
      <c r="DZX142"/>
      <c r="DZY142"/>
      <c r="DZZ142"/>
      <c r="EAA142"/>
      <c r="EAB142"/>
      <c r="EAC142"/>
      <c r="EAD142"/>
      <c r="EAE142"/>
      <c r="EAF142"/>
      <c r="EAG142"/>
      <c r="EAH142"/>
      <c r="EAI142"/>
      <c r="EAJ142"/>
      <c r="EAK142"/>
      <c r="EAL142"/>
      <c r="EAM142"/>
      <c r="EAN142"/>
      <c r="EAO142"/>
      <c r="EAP142"/>
      <c r="EAQ142"/>
      <c r="EAR142"/>
      <c r="EAS142"/>
      <c r="EAT142"/>
      <c r="EAU142"/>
      <c r="EAV142"/>
      <c r="EAW142"/>
      <c r="EAX142"/>
      <c r="EAY142"/>
      <c r="EAZ142"/>
      <c r="EBA142"/>
      <c r="EBB142"/>
      <c r="EBC142"/>
      <c r="EBD142"/>
      <c r="EBE142"/>
      <c r="EBF142"/>
      <c r="EBG142"/>
      <c r="EBH142"/>
      <c r="EBI142"/>
      <c r="EBJ142"/>
      <c r="EBK142"/>
      <c r="EBL142"/>
      <c r="EBM142"/>
      <c r="EBN142"/>
      <c r="EBO142"/>
      <c r="EBP142"/>
      <c r="EBQ142"/>
      <c r="EBR142"/>
      <c r="EBS142"/>
      <c r="EBT142"/>
      <c r="EBU142"/>
      <c r="EBV142"/>
      <c r="EBW142"/>
      <c r="EBX142"/>
      <c r="EBY142"/>
      <c r="EBZ142"/>
      <c r="ECA142"/>
      <c r="ECB142"/>
      <c r="ECC142"/>
      <c r="ECD142"/>
      <c r="ECE142"/>
      <c r="ECF142"/>
      <c r="ECG142"/>
      <c r="ECH142"/>
      <c r="ECI142"/>
      <c r="ECJ142"/>
      <c r="ECK142"/>
      <c r="ECL142"/>
      <c r="ECM142"/>
      <c r="ECN142"/>
      <c r="ECO142"/>
      <c r="ECP142"/>
      <c r="ECQ142"/>
      <c r="ECR142"/>
      <c r="ECS142"/>
      <c r="ECT142"/>
      <c r="ECU142"/>
      <c r="ECV142"/>
      <c r="ECW142"/>
      <c r="ECX142"/>
      <c r="ECY142"/>
      <c r="ECZ142"/>
      <c r="EDA142"/>
      <c r="EDB142"/>
      <c r="EDC142"/>
      <c r="EDD142"/>
      <c r="EDE142"/>
      <c r="EDF142"/>
      <c r="EDG142"/>
      <c r="EDH142"/>
      <c r="EDI142"/>
      <c r="EDJ142"/>
      <c r="EDK142"/>
      <c r="EDL142"/>
      <c r="EDM142"/>
      <c r="EDN142"/>
      <c r="EDO142"/>
      <c r="EDP142"/>
      <c r="EDQ142"/>
      <c r="EDR142"/>
      <c r="EDS142"/>
      <c r="EDT142"/>
      <c r="EDU142"/>
      <c r="EDV142"/>
      <c r="EDW142"/>
      <c r="EDX142"/>
      <c r="EDY142"/>
      <c r="EDZ142"/>
      <c r="EEA142"/>
      <c r="EEB142"/>
      <c r="EEC142"/>
      <c r="EED142"/>
      <c r="EEE142"/>
      <c r="EEF142"/>
      <c r="EEG142"/>
      <c r="EEH142"/>
      <c r="EEI142"/>
      <c r="EEJ142"/>
      <c r="EEK142"/>
      <c r="EEL142"/>
      <c r="EEM142"/>
      <c r="EEN142"/>
      <c r="EEO142"/>
      <c r="EEP142"/>
      <c r="EEQ142"/>
      <c r="EER142"/>
      <c r="EES142"/>
      <c r="EET142"/>
      <c r="EEU142"/>
      <c r="EEV142"/>
      <c r="EEW142"/>
      <c r="EEX142"/>
      <c r="EEY142"/>
      <c r="EEZ142"/>
      <c r="EFA142"/>
      <c r="EFB142"/>
      <c r="EFC142"/>
      <c r="EFD142"/>
      <c r="EFE142"/>
      <c r="EFF142"/>
      <c r="EFG142"/>
      <c r="EFH142"/>
      <c r="EFI142"/>
      <c r="EFJ142"/>
      <c r="EFK142"/>
      <c r="EFL142"/>
      <c r="EFM142"/>
      <c r="EFN142"/>
      <c r="EFO142"/>
      <c r="EFP142"/>
      <c r="EFQ142"/>
      <c r="EFR142"/>
      <c r="EFS142"/>
      <c r="EFT142"/>
      <c r="EFU142"/>
      <c r="EFV142"/>
      <c r="EFW142"/>
      <c r="EFX142"/>
      <c r="EFY142"/>
      <c r="EFZ142"/>
      <c r="EGA142"/>
      <c r="EGB142"/>
      <c r="EGC142"/>
      <c r="EGD142"/>
      <c r="EGE142"/>
      <c r="EGF142"/>
      <c r="EGG142"/>
      <c r="EGH142"/>
      <c r="EGI142"/>
      <c r="EGJ142"/>
      <c r="EGK142"/>
      <c r="EGL142"/>
      <c r="EGM142"/>
      <c r="EGN142"/>
      <c r="EGO142"/>
      <c r="EGP142"/>
      <c r="EGQ142"/>
      <c r="EGR142"/>
      <c r="EGS142"/>
      <c r="EGT142"/>
      <c r="EGU142"/>
      <c r="EGV142"/>
      <c r="EGW142"/>
      <c r="EGX142"/>
      <c r="EGY142"/>
      <c r="EGZ142"/>
      <c r="EHA142"/>
      <c r="EHB142"/>
      <c r="EHC142"/>
      <c r="EHD142"/>
      <c r="EHE142"/>
      <c r="EHF142"/>
      <c r="EHG142"/>
      <c r="EHH142"/>
      <c r="EHI142"/>
      <c r="EHJ142"/>
      <c r="EHK142"/>
      <c r="EHL142"/>
      <c r="EHM142"/>
      <c r="EHN142"/>
      <c r="EHO142"/>
      <c r="EHP142"/>
      <c r="EHQ142"/>
      <c r="EHR142"/>
      <c r="EHS142"/>
      <c r="EHT142"/>
      <c r="EHU142"/>
      <c r="EHV142"/>
      <c r="EHW142"/>
      <c r="EHX142"/>
      <c r="EHY142"/>
      <c r="EHZ142"/>
      <c r="EIA142"/>
      <c r="EIB142"/>
      <c r="EIC142"/>
      <c r="EID142"/>
      <c r="EIE142"/>
      <c r="EIF142"/>
      <c r="EIG142"/>
      <c r="EIH142"/>
      <c r="EII142"/>
      <c r="EIJ142"/>
      <c r="EIK142"/>
      <c r="EIL142"/>
      <c r="EIM142"/>
      <c r="EIN142"/>
      <c r="EIO142"/>
      <c r="EIP142"/>
      <c r="EIQ142"/>
      <c r="EIR142"/>
      <c r="EIS142"/>
      <c r="EIT142"/>
      <c r="EIU142"/>
      <c r="EIV142"/>
      <c r="EIW142"/>
      <c r="EIX142"/>
      <c r="EIY142"/>
      <c r="EIZ142"/>
      <c r="EJA142"/>
      <c r="EJB142"/>
      <c r="EJC142"/>
      <c r="EJD142"/>
      <c r="EJE142"/>
      <c r="EJF142"/>
      <c r="EJG142"/>
      <c r="EJH142"/>
      <c r="EJI142"/>
      <c r="EJJ142"/>
      <c r="EJK142"/>
      <c r="EJL142"/>
      <c r="EJM142"/>
      <c r="EJN142"/>
      <c r="EJO142"/>
      <c r="EJP142"/>
      <c r="EJQ142"/>
      <c r="EJR142"/>
      <c r="EJS142"/>
      <c r="EJT142"/>
      <c r="EJU142"/>
      <c r="EJV142"/>
      <c r="EJW142"/>
      <c r="EJX142"/>
      <c r="EJY142"/>
      <c r="EJZ142"/>
      <c r="EKA142"/>
      <c r="EKB142"/>
      <c r="EKC142"/>
      <c r="EKD142"/>
      <c r="EKE142"/>
      <c r="EKF142"/>
      <c r="EKG142"/>
      <c r="EKH142"/>
      <c r="EKI142"/>
      <c r="EKJ142"/>
      <c r="EKK142"/>
      <c r="EKL142"/>
      <c r="EKM142"/>
      <c r="EKN142"/>
      <c r="EKO142"/>
      <c r="EKP142"/>
      <c r="EKQ142"/>
      <c r="EKR142"/>
      <c r="EKS142"/>
      <c r="EKT142"/>
      <c r="EKU142"/>
      <c r="EKV142"/>
      <c r="EKW142"/>
      <c r="EKX142"/>
      <c r="EKY142"/>
      <c r="EKZ142"/>
      <c r="ELA142"/>
      <c r="ELB142"/>
      <c r="ELC142"/>
      <c r="ELD142"/>
      <c r="ELE142"/>
      <c r="ELF142"/>
      <c r="ELG142"/>
      <c r="ELH142"/>
      <c r="ELI142"/>
      <c r="ELJ142"/>
      <c r="ELK142"/>
      <c r="ELL142"/>
      <c r="ELM142"/>
      <c r="ELN142"/>
      <c r="ELO142"/>
      <c r="ELP142"/>
      <c r="ELQ142"/>
      <c r="ELR142"/>
      <c r="ELS142"/>
      <c r="ELT142"/>
      <c r="ELU142"/>
      <c r="ELV142"/>
      <c r="ELW142"/>
      <c r="ELX142"/>
      <c r="ELY142"/>
      <c r="ELZ142"/>
      <c r="EMA142"/>
      <c r="EMB142"/>
      <c r="EMC142"/>
      <c r="EMD142"/>
      <c r="EME142"/>
      <c r="EMF142"/>
      <c r="EMG142"/>
      <c r="EMH142"/>
      <c r="EMI142"/>
      <c r="EMJ142"/>
      <c r="EMK142"/>
      <c r="EML142"/>
      <c r="EMM142"/>
      <c r="EMN142"/>
      <c r="EMO142"/>
      <c r="EMP142"/>
      <c r="EMQ142"/>
      <c r="EMR142"/>
      <c r="EMS142"/>
      <c r="EMT142"/>
      <c r="EMU142"/>
      <c r="EMV142"/>
      <c r="EMW142"/>
      <c r="EMX142"/>
      <c r="EMY142"/>
      <c r="EMZ142"/>
      <c r="ENA142"/>
      <c r="ENB142"/>
      <c r="ENC142"/>
      <c r="END142"/>
      <c r="ENE142"/>
      <c r="ENF142"/>
      <c r="ENG142"/>
      <c r="ENH142"/>
      <c r="ENI142"/>
      <c r="ENJ142"/>
      <c r="ENK142"/>
      <c r="ENL142"/>
      <c r="ENM142"/>
      <c r="ENN142"/>
      <c r="ENO142"/>
      <c r="ENP142"/>
      <c r="ENQ142"/>
      <c r="ENR142"/>
      <c r="ENS142"/>
      <c r="ENT142"/>
      <c r="ENU142"/>
      <c r="ENV142"/>
      <c r="ENW142"/>
      <c r="ENX142"/>
      <c r="ENY142"/>
      <c r="ENZ142"/>
      <c r="EOA142"/>
      <c r="EOB142"/>
      <c r="EOC142"/>
      <c r="EOD142"/>
      <c r="EOE142"/>
      <c r="EOF142"/>
      <c r="EOG142"/>
      <c r="EOH142"/>
      <c r="EOI142"/>
      <c r="EOJ142"/>
      <c r="EOK142"/>
      <c r="EOL142"/>
      <c r="EOM142"/>
      <c r="EON142"/>
      <c r="EOO142"/>
      <c r="EOP142"/>
      <c r="EOQ142"/>
      <c r="EOR142"/>
      <c r="EOS142"/>
      <c r="EOT142"/>
      <c r="EOU142"/>
      <c r="EOV142"/>
      <c r="EOW142"/>
      <c r="EOX142"/>
      <c r="EOY142"/>
      <c r="EOZ142"/>
      <c r="EPA142"/>
      <c r="EPB142"/>
      <c r="EPC142"/>
      <c r="EPD142"/>
      <c r="EPE142"/>
      <c r="EPF142"/>
      <c r="EPG142"/>
      <c r="EPH142"/>
      <c r="EPI142"/>
      <c r="EPJ142"/>
      <c r="EPK142"/>
      <c r="EPL142"/>
      <c r="EPM142"/>
      <c r="EPN142"/>
      <c r="EPO142"/>
      <c r="EPP142"/>
      <c r="EPQ142"/>
      <c r="EPR142"/>
      <c r="EPS142"/>
      <c r="EPT142"/>
      <c r="EPU142"/>
      <c r="EPV142"/>
      <c r="EPW142"/>
      <c r="EPX142"/>
      <c r="EPY142"/>
      <c r="EPZ142"/>
      <c r="EQA142"/>
      <c r="EQB142"/>
      <c r="EQC142"/>
      <c r="EQD142"/>
      <c r="EQE142"/>
      <c r="EQF142"/>
      <c r="EQG142"/>
      <c r="EQH142"/>
      <c r="EQI142"/>
      <c r="EQJ142"/>
      <c r="EQK142"/>
      <c r="EQL142"/>
      <c r="EQM142"/>
      <c r="EQN142"/>
      <c r="EQO142"/>
      <c r="EQP142"/>
      <c r="EQQ142"/>
      <c r="EQR142"/>
      <c r="EQS142"/>
      <c r="EQT142"/>
      <c r="EQU142"/>
      <c r="EQV142"/>
      <c r="EQW142"/>
      <c r="EQX142"/>
      <c r="EQY142"/>
      <c r="EQZ142"/>
      <c r="ERA142"/>
      <c r="ERB142"/>
      <c r="ERC142"/>
      <c r="ERD142"/>
      <c r="ERE142"/>
      <c r="ERF142"/>
      <c r="ERG142"/>
      <c r="ERH142"/>
      <c r="ERI142"/>
      <c r="ERJ142"/>
      <c r="ERK142"/>
      <c r="ERL142"/>
      <c r="ERM142"/>
      <c r="ERN142"/>
      <c r="ERO142"/>
      <c r="ERP142"/>
      <c r="ERQ142"/>
      <c r="ERR142"/>
      <c r="ERS142"/>
      <c r="ERT142"/>
      <c r="ERU142"/>
      <c r="ERV142"/>
      <c r="ERW142"/>
      <c r="ERX142"/>
      <c r="ERY142"/>
      <c r="ERZ142"/>
      <c r="ESA142"/>
      <c r="ESB142"/>
      <c r="ESC142"/>
      <c r="ESD142"/>
      <c r="ESE142"/>
      <c r="ESF142"/>
      <c r="ESG142"/>
      <c r="ESH142"/>
      <c r="ESI142"/>
      <c r="ESJ142"/>
      <c r="ESK142"/>
      <c r="ESL142"/>
      <c r="ESM142"/>
      <c r="ESN142"/>
      <c r="ESO142"/>
      <c r="ESP142"/>
      <c r="ESQ142"/>
      <c r="ESR142"/>
      <c r="ESS142"/>
      <c r="EST142"/>
      <c r="ESU142"/>
      <c r="ESV142"/>
      <c r="ESW142"/>
      <c r="ESX142"/>
      <c r="ESY142"/>
      <c r="ESZ142"/>
      <c r="ETA142"/>
      <c r="ETB142"/>
      <c r="ETC142"/>
      <c r="ETD142"/>
      <c r="ETE142"/>
      <c r="ETF142"/>
      <c r="ETG142"/>
      <c r="ETH142"/>
      <c r="ETI142"/>
      <c r="ETJ142"/>
      <c r="ETK142"/>
      <c r="ETL142"/>
      <c r="ETM142"/>
      <c r="ETN142"/>
      <c r="ETO142"/>
      <c r="ETP142"/>
      <c r="ETQ142"/>
      <c r="ETR142"/>
      <c r="ETS142"/>
      <c r="ETT142"/>
      <c r="ETU142"/>
      <c r="ETV142"/>
      <c r="ETW142"/>
      <c r="ETX142"/>
      <c r="ETY142"/>
      <c r="ETZ142"/>
      <c r="EUA142"/>
      <c r="EUB142"/>
      <c r="EUC142"/>
      <c r="EUD142"/>
      <c r="EUE142"/>
      <c r="EUF142"/>
      <c r="EUG142"/>
      <c r="EUH142"/>
      <c r="EUI142"/>
      <c r="EUJ142"/>
      <c r="EUK142"/>
      <c r="EUL142"/>
      <c r="EUM142"/>
      <c r="EUN142"/>
      <c r="EUO142"/>
      <c r="EUP142"/>
      <c r="EUQ142"/>
      <c r="EUR142"/>
      <c r="EUS142"/>
      <c r="EUT142"/>
      <c r="EUU142"/>
      <c r="EUV142"/>
      <c r="EUW142"/>
      <c r="EUX142"/>
      <c r="EUY142"/>
      <c r="EUZ142"/>
      <c r="EVA142"/>
      <c r="EVB142"/>
      <c r="EVC142"/>
      <c r="EVD142"/>
      <c r="EVE142"/>
      <c r="EVF142"/>
      <c r="EVG142"/>
      <c r="EVH142"/>
      <c r="EVI142"/>
      <c r="EVJ142"/>
      <c r="EVK142"/>
      <c r="EVL142"/>
      <c r="EVM142"/>
      <c r="EVN142"/>
      <c r="EVO142"/>
      <c r="EVP142"/>
      <c r="EVQ142"/>
      <c r="EVR142"/>
      <c r="EVS142"/>
      <c r="EVT142"/>
      <c r="EVU142"/>
      <c r="EVV142"/>
      <c r="EVW142"/>
      <c r="EVX142"/>
      <c r="EVY142"/>
      <c r="EVZ142"/>
      <c r="EWA142"/>
      <c r="EWB142"/>
      <c r="EWC142"/>
      <c r="EWD142"/>
      <c r="EWE142"/>
      <c r="EWF142"/>
      <c r="EWG142"/>
      <c r="EWH142"/>
      <c r="EWI142"/>
      <c r="EWJ142"/>
      <c r="EWK142"/>
      <c r="EWL142"/>
      <c r="EWM142"/>
      <c r="EWN142"/>
      <c r="EWO142"/>
      <c r="EWP142"/>
      <c r="EWQ142"/>
      <c r="EWR142"/>
      <c r="EWS142"/>
      <c r="EWT142"/>
      <c r="EWU142"/>
      <c r="EWV142"/>
      <c r="EWW142"/>
      <c r="EWX142"/>
      <c r="EWY142"/>
      <c r="EWZ142"/>
      <c r="EXA142"/>
      <c r="EXB142"/>
      <c r="EXC142"/>
      <c r="EXD142"/>
      <c r="EXE142"/>
      <c r="EXF142"/>
      <c r="EXG142"/>
      <c r="EXH142"/>
      <c r="EXI142"/>
      <c r="EXJ142"/>
      <c r="EXK142"/>
      <c r="EXL142"/>
      <c r="EXM142"/>
      <c r="EXN142"/>
      <c r="EXO142"/>
      <c r="EXP142"/>
      <c r="EXQ142"/>
      <c r="EXR142"/>
      <c r="EXS142"/>
      <c r="EXT142"/>
      <c r="EXU142"/>
      <c r="EXV142"/>
      <c r="EXW142"/>
      <c r="EXX142"/>
      <c r="EXY142"/>
      <c r="EXZ142"/>
      <c r="EYA142"/>
      <c r="EYB142"/>
      <c r="EYC142"/>
      <c r="EYD142"/>
      <c r="EYE142"/>
      <c r="EYF142"/>
      <c r="EYG142"/>
      <c r="EYH142"/>
      <c r="EYI142"/>
      <c r="EYJ142"/>
      <c r="EYK142"/>
      <c r="EYL142"/>
      <c r="EYM142"/>
      <c r="EYN142"/>
      <c r="EYO142"/>
      <c r="EYP142"/>
      <c r="EYQ142"/>
      <c r="EYR142"/>
      <c r="EYS142"/>
      <c r="EYT142"/>
      <c r="EYU142"/>
      <c r="EYV142"/>
      <c r="EYW142"/>
      <c r="EYX142"/>
      <c r="EYY142"/>
      <c r="EYZ142"/>
      <c r="EZA142"/>
      <c r="EZB142"/>
      <c r="EZC142"/>
      <c r="EZD142"/>
      <c r="EZE142"/>
      <c r="EZF142"/>
      <c r="EZG142"/>
      <c r="EZH142"/>
      <c r="EZI142"/>
      <c r="EZJ142"/>
      <c r="EZK142"/>
      <c r="EZL142"/>
      <c r="EZM142"/>
      <c r="EZN142"/>
      <c r="EZO142"/>
      <c r="EZP142"/>
      <c r="EZQ142"/>
      <c r="EZR142"/>
      <c r="EZS142"/>
      <c r="EZT142"/>
      <c r="EZU142"/>
      <c r="EZV142"/>
      <c r="EZW142"/>
      <c r="EZX142"/>
      <c r="EZY142"/>
      <c r="EZZ142"/>
      <c r="FAA142"/>
      <c r="FAB142"/>
      <c r="FAC142"/>
      <c r="FAD142"/>
      <c r="FAE142"/>
      <c r="FAF142"/>
      <c r="FAG142"/>
      <c r="FAH142"/>
      <c r="FAI142"/>
      <c r="FAJ142"/>
      <c r="FAK142"/>
      <c r="FAL142"/>
      <c r="FAM142"/>
      <c r="FAN142"/>
      <c r="FAO142"/>
      <c r="FAP142"/>
      <c r="FAQ142"/>
      <c r="FAR142"/>
      <c r="FAS142"/>
      <c r="FAT142"/>
      <c r="FAU142"/>
      <c r="FAV142"/>
      <c r="FAW142"/>
      <c r="FAX142"/>
      <c r="FAY142"/>
      <c r="FAZ142"/>
      <c r="FBA142"/>
      <c r="FBB142"/>
      <c r="FBC142"/>
      <c r="FBD142"/>
      <c r="FBE142"/>
      <c r="FBF142"/>
      <c r="FBG142"/>
      <c r="FBH142"/>
      <c r="FBI142"/>
      <c r="FBJ142"/>
      <c r="FBK142"/>
      <c r="FBL142"/>
      <c r="FBM142"/>
      <c r="FBN142"/>
      <c r="FBO142"/>
      <c r="FBP142"/>
      <c r="FBQ142"/>
      <c r="FBR142"/>
      <c r="FBS142"/>
      <c r="FBT142"/>
      <c r="FBU142"/>
      <c r="FBV142"/>
      <c r="FBW142"/>
      <c r="FBX142"/>
      <c r="FBY142"/>
      <c r="FBZ142"/>
      <c r="FCA142"/>
      <c r="FCB142"/>
      <c r="FCC142"/>
      <c r="FCD142"/>
      <c r="FCE142"/>
      <c r="FCF142"/>
      <c r="FCG142"/>
      <c r="FCH142"/>
      <c r="FCI142"/>
      <c r="FCJ142"/>
      <c r="FCK142"/>
      <c r="FCL142"/>
      <c r="FCM142"/>
      <c r="FCN142"/>
      <c r="FCO142"/>
      <c r="FCP142"/>
      <c r="FCQ142"/>
      <c r="FCR142"/>
      <c r="FCS142"/>
      <c r="FCT142"/>
      <c r="FCU142"/>
      <c r="FCV142"/>
      <c r="FCW142"/>
      <c r="FCX142"/>
      <c r="FCY142"/>
      <c r="FCZ142"/>
      <c r="FDA142"/>
      <c r="FDB142"/>
      <c r="FDC142"/>
      <c r="FDD142"/>
      <c r="FDE142"/>
      <c r="FDF142"/>
      <c r="FDG142"/>
      <c r="FDH142"/>
      <c r="FDI142"/>
      <c r="FDJ142"/>
      <c r="FDK142"/>
      <c r="FDL142"/>
      <c r="FDM142"/>
      <c r="FDN142"/>
      <c r="FDO142"/>
      <c r="FDP142"/>
      <c r="FDQ142"/>
      <c r="FDR142"/>
      <c r="FDS142"/>
      <c r="FDT142"/>
      <c r="FDU142"/>
      <c r="FDV142"/>
      <c r="FDW142"/>
      <c r="FDX142"/>
      <c r="FDY142"/>
      <c r="FDZ142"/>
      <c r="FEA142"/>
      <c r="FEB142"/>
      <c r="FEC142"/>
      <c r="FED142"/>
      <c r="FEE142"/>
      <c r="FEF142"/>
      <c r="FEG142"/>
      <c r="FEH142"/>
      <c r="FEI142"/>
      <c r="FEJ142"/>
      <c r="FEK142"/>
      <c r="FEL142"/>
      <c r="FEM142"/>
      <c r="FEN142"/>
      <c r="FEO142"/>
      <c r="FEP142"/>
      <c r="FEQ142"/>
      <c r="FER142"/>
      <c r="FES142"/>
      <c r="FET142"/>
      <c r="FEU142"/>
      <c r="FEV142"/>
      <c r="FEW142"/>
      <c r="FEX142"/>
      <c r="FEY142"/>
      <c r="FEZ142"/>
      <c r="FFA142"/>
      <c r="FFB142"/>
      <c r="FFC142"/>
      <c r="FFD142"/>
      <c r="FFE142"/>
      <c r="FFF142"/>
      <c r="FFG142"/>
      <c r="FFH142"/>
      <c r="FFI142"/>
      <c r="FFJ142"/>
      <c r="FFK142"/>
      <c r="FFL142"/>
      <c r="FFM142"/>
      <c r="FFN142"/>
      <c r="FFO142"/>
      <c r="FFP142"/>
      <c r="FFQ142"/>
      <c r="FFR142"/>
      <c r="FFS142"/>
      <c r="FFT142"/>
      <c r="FFU142"/>
      <c r="FFV142"/>
      <c r="FFW142"/>
      <c r="FFX142"/>
      <c r="FFY142"/>
      <c r="FFZ142"/>
      <c r="FGA142"/>
      <c r="FGB142"/>
      <c r="FGC142"/>
      <c r="FGD142"/>
      <c r="FGE142"/>
      <c r="FGF142"/>
      <c r="FGG142"/>
      <c r="FGH142"/>
      <c r="FGI142"/>
      <c r="FGJ142"/>
      <c r="FGK142"/>
      <c r="FGL142"/>
      <c r="FGM142"/>
      <c r="FGN142"/>
      <c r="FGO142"/>
      <c r="FGP142"/>
      <c r="FGQ142"/>
      <c r="FGR142"/>
      <c r="FGS142"/>
      <c r="FGT142"/>
      <c r="FGU142"/>
      <c r="FGV142"/>
      <c r="FGW142"/>
      <c r="FGX142"/>
      <c r="FGY142"/>
      <c r="FGZ142"/>
      <c r="FHA142"/>
      <c r="FHB142"/>
      <c r="FHC142"/>
      <c r="FHD142"/>
      <c r="FHE142"/>
      <c r="FHF142"/>
      <c r="FHG142"/>
      <c r="FHH142"/>
      <c r="FHI142"/>
      <c r="FHJ142"/>
      <c r="FHK142"/>
      <c r="FHL142"/>
      <c r="FHM142"/>
      <c r="FHN142"/>
      <c r="FHO142"/>
      <c r="FHP142"/>
      <c r="FHQ142"/>
      <c r="FHR142"/>
      <c r="FHS142"/>
      <c r="FHT142"/>
      <c r="FHU142"/>
      <c r="FHV142"/>
      <c r="FHW142"/>
      <c r="FHX142"/>
      <c r="FHY142"/>
      <c r="FHZ142"/>
      <c r="FIA142"/>
      <c r="FIB142"/>
      <c r="FIC142"/>
      <c r="FID142"/>
      <c r="FIE142"/>
      <c r="FIF142"/>
      <c r="FIG142"/>
      <c r="FIH142"/>
      <c r="FII142"/>
      <c r="FIJ142"/>
      <c r="FIK142"/>
      <c r="FIL142"/>
      <c r="FIM142"/>
      <c r="FIN142"/>
      <c r="FIO142"/>
      <c r="FIP142"/>
      <c r="FIQ142"/>
      <c r="FIR142"/>
      <c r="FIS142"/>
      <c r="FIT142"/>
      <c r="FIU142"/>
      <c r="FIV142"/>
      <c r="FIW142"/>
      <c r="FIX142"/>
      <c r="FIY142"/>
      <c r="FIZ142"/>
      <c r="FJA142"/>
      <c r="FJB142"/>
      <c r="FJC142"/>
      <c r="FJD142"/>
      <c r="FJE142"/>
      <c r="FJF142"/>
      <c r="FJG142"/>
      <c r="FJH142"/>
      <c r="FJI142"/>
      <c r="FJJ142"/>
      <c r="FJK142"/>
      <c r="FJL142"/>
      <c r="FJM142"/>
      <c r="FJN142"/>
      <c r="FJO142"/>
      <c r="FJP142"/>
      <c r="FJQ142"/>
      <c r="FJR142"/>
      <c r="FJS142"/>
      <c r="FJT142"/>
      <c r="FJU142"/>
      <c r="FJV142"/>
      <c r="FJW142"/>
      <c r="FJX142"/>
      <c r="FJY142"/>
      <c r="FJZ142"/>
      <c r="FKA142"/>
      <c r="FKB142"/>
      <c r="FKC142"/>
      <c r="FKD142"/>
      <c r="FKE142"/>
      <c r="FKF142"/>
      <c r="FKG142"/>
      <c r="FKH142"/>
      <c r="FKI142"/>
      <c r="FKJ142"/>
      <c r="FKK142"/>
      <c r="FKL142"/>
      <c r="FKM142"/>
      <c r="FKN142"/>
      <c r="FKO142"/>
      <c r="FKP142"/>
      <c r="FKQ142"/>
      <c r="FKR142"/>
      <c r="FKS142"/>
      <c r="FKT142"/>
      <c r="FKU142"/>
      <c r="FKV142"/>
      <c r="FKW142"/>
      <c r="FKX142"/>
      <c r="FKY142"/>
      <c r="FKZ142"/>
      <c r="FLA142"/>
      <c r="FLB142"/>
      <c r="FLC142"/>
      <c r="FLD142"/>
      <c r="FLE142"/>
      <c r="FLF142"/>
      <c r="FLG142"/>
      <c r="FLH142"/>
      <c r="FLI142"/>
      <c r="FLJ142"/>
      <c r="FLK142"/>
      <c r="FLL142"/>
      <c r="FLM142"/>
      <c r="FLN142"/>
      <c r="FLO142"/>
      <c r="FLP142"/>
      <c r="FLQ142"/>
      <c r="FLR142"/>
      <c r="FLS142"/>
      <c r="FLT142"/>
      <c r="FLU142"/>
      <c r="FLV142"/>
      <c r="FLW142"/>
      <c r="FLX142"/>
      <c r="FLY142"/>
      <c r="FLZ142"/>
      <c r="FMA142"/>
      <c r="FMB142"/>
      <c r="FMC142"/>
      <c r="FMD142"/>
      <c r="FME142"/>
      <c r="FMF142"/>
      <c r="FMG142"/>
      <c r="FMH142"/>
      <c r="FMI142"/>
      <c r="FMJ142"/>
      <c r="FMK142"/>
      <c r="FML142"/>
      <c r="FMM142"/>
      <c r="FMN142"/>
      <c r="FMO142"/>
      <c r="FMP142"/>
      <c r="FMQ142"/>
      <c r="FMR142"/>
      <c r="FMS142"/>
      <c r="FMT142"/>
      <c r="FMU142"/>
      <c r="FMV142"/>
      <c r="FMW142"/>
      <c r="FMX142"/>
      <c r="FMY142"/>
      <c r="FMZ142"/>
      <c r="FNA142"/>
      <c r="FNB142"/>
      <c r="FNC142"/>
      <c r="FND142"/>
      <c r="FNE142"/>
      <c r="FNF142"/>
      <c r="FNG142"/>
      <c r="FNH142"/>
      <c r="FNI142"/>
      <c r="FNJ142"/>
      <c r="FNK142"/>
      <c r="FNL142"/>
      <c r="FNM142"/>
      <c r="FNN142"/>
      <c r="FNO142"/>
      <c r="FNP142"/>
      <c r="FNQ142"/>
      <c r="FNR142"/>
      <c r="FNS142"/>
      <c r="FNT142"/>
      <c r="FNU142"/>
      <c r="FNV142"/>
      <c r="FNW142"/>
      <c r="FNX142"/>
      <c r="FNY142"/>
      <c r="FNZ142"/>
      <c r="FOA142"/>
      <c r="FOB142"/>
      <c r="FOC142"/>
      <c r="FOD142"/>
      <c r="FOE142"/>
      <c r="FOF142"/>
      <c r="FOG142"/>
      <c r="FOH142"/>
      <c r="FOI142"/>
      <c r="FOJ142"/>
      <c r="FOK142"/>
      <c r="FOL142"/>
      <c r="FOM142"/>
      <c r="FON142"/>
      <c r="FOO142"/>
      <c r="FOP142"/>
      <c r="FOQ142"/>
      <c r="FOR142"/>
      <c r="FOS142"/>
      <c r="FOT142"/>
      <c r="FOU142"/>
      <c r="FOV142"/>
      <c r="FOW142"/>
      <c r="FOX142"/>
      <c r="FOY142"/>
      <c r="FOZ142"/>
      <c r="FPA142"/>
      <c r="FPB142"/>
      <c r="FPC142"/>
      <c r="FPD142"/>
      <c r="FPE142"/>
      <c r="FPF142"/>
      <c r="FPG142"/>
      <c r="FPH142"/>
      <c r="FPI142"/>
      <c r="FPJ142"/>
      <c r="FPK142"/>
      <c r="FPL142"/>
      <c r="FPM142"/>
      <c r="FPN142"/>
      <c r="FPO142"/>
      <c r="FPP142"/>
      <c r="FPQ142"/>
      <c r="FPR142"/>
      <c r="FPS142"/>
      <c r="FPT142"/>
      <c r="FPU142"/>
      <c r="FPV142"/>
      <c r="FPW142"/>
      <c r="FPX142"/>
      <c r="FPY142"/>
      <c r="FPZ142"/>
      <c r="FQA142"/>
      <c r="FQB142"/>
      <c r="FQC142"/>
      <c r="FQD142"/>
      <c r="FQE142"/>
      <c r="FQF142"/>
      <c r="FQG142"/>
      <c r="FQH142"/>
      <c r="FQI142"/>
      <c r="FQJ142"/>
      <c r="FQK142"/>
      <c r="FQL142"/>
      <c r="FQM142"/>
      <c r="FQN142"/>
      <c r="FQO142"/>
      <c r="FQP142"/>
      <c r="FQQ142"/>
      <c r="FQR142"/>
      <c r="FQS142"/>
      <c r="FQT142"/>
      <c r="FQU142"/>
      <c r="FQV142"/>
      <c r="FQW142"/>
      <c r="FQX142"/>
      <c r="FQY142"/>
      <c r="FQZ142"/>
      <c r="FRA142"/>
      <c r="FRB142"/>
      <c r="FRC142"/>
      <c r="FRD142"/>
      <c r="FRE142"/>
      <c r="FRF142"/>
      <c r="FRG142"/>
      <c r="FRH142"/>
      <c r="FRI142"/>
      <c r="FRJ142"/>
      <c r="FRK142"/>
      <c r="FRL142"/>
      <c r="FRM142"/>
      <c r="FRN142"/>
      <c r="FRO142"/>
      <c r="FRP142"/>
      <c r="FRQ142"/>
      <c r="FRR142"/>
      <c r="FRS142"/>
      <c r="FRT142"/>
      <c r="FRU142"/>
      <c r="FRV142"/>
      <c r="FRW142"/>
      <c r="FRX142"/>
      <c r="FRY142"/>
      <c r="FRZ142"/>
      <c r="FSA142"/>
      <c r="FSB142"/>
      <c r="FSC142"/>
      <c r="FSD142"/>
      <c r="FSE142"/>
      <c r="FSF142"/>
      <c r="FSG142"/>
      <c r="FSH142"/>
      <c r="FSI142"/>
      <c r="FSJ142"/>
      <c r="FSK142"/>
      <c r="FSL142"/>
      <c r="FSM142"/>
      <c r="FSN142"/>
      <c r="FSO142"/>
      <c r="FSP142"/>
      <c r="FSQ142"/>
      <c r="FSR142"/>
      <c r="FSS142"/>
      <c r="FST142"/>
      <c r="FSU142"/>
      <c r="FSV142"/>
      <c r="FSW142"/>
      <c r="FSX142"/>
      <c r="FSY142"/>
      <c r="FSZ142"/>
      <c r="FTA142"/>
      <c r="FTB142"/>
      <c r="FTC142"/>
      <c r="FTD142"/>
      <c r="FTE142"/>
      <c r="FTF142"/>
      <c r="FTG142"/>
      <c r="FTH142"/>
      <c r="FTI142"/>
      <c r="FTJ142"/>
      <c r="FTK142"/>
      <c r="FTL142"/>
      <c r="FTM142"/>
      <c r="FTN142"/>
      <c r="FTO142"/>
      <c r="FTP142"/>
      <c r="FTQ142"/>
      <c r="FTR142"/>
      <c r="FTS142"/>
      <c r="FTT142"/>
      <c r="FTU142"/>
      <c r="FTV142"/>
      <c r="FTW142"/>
      <c r="FTX142"/>
      <c r="FTY142"/>
      <c r="FTZ142"/>
      <c r="FUA142"/>
      <c r="FUB142"/>
      <c r="FUC142"/>
      <c r="FUD142"/>
      <c r="FUE142"/>
      <c r="FUF142"/>
      <c r="FUG142"/>
      <c r="FUH142"/>
      <c r="FUI142"/>
      <c r="FUJ142"/>
      <c r="FUK142"/>
      <c r="FUL142"/>
      <c r="FUM142"/>
      <c r="FUN142"/>
      <c r="FUO142"/>
      <c r="FUP142"/>
      <c r="FUQ142"/>
      <c r="FUR142"/>
      <c r="FUS142"/>
      <c r="FUT142"/>
      <c r="FUU142"/>
      <c r="FUV142"/>
      <c r="FUW142"/>
      <c r="FUX142"/>
      <c r="FUY142"/>
      <c r="FUZ142"/>
      <c r="FVA142"/>
      <c r="FVB142"/>
      <c r="FVC142"/>
      <c r="FVD142"/>
      <c r="FVE142"/>
      <c r="FVF142"/>
      <c r="FVG142"/>
      <c r="FVH142"/>
      <c r="FVI142"/>
      <c r="FVJ142"/>
      <c r="FVK142"/>
      <c r="FVL142"/>
      <c r="FVM142"/>
      <c r="FVN142"/>
      <c r="FVO142"/>
      <c r="FVP142"/>
      <c r="FVQ142"/>
      <c r="FVR142"/>
      <c r="FVS142"/>
      <c r="FVT142"/>
      <c r="FVU142"/>
      <c r="FVV142"/>
      <c r="FVW142"/>
      <c r="FVX142"/>
      <c r="FVY142"/>
      <c r="FVZ142"/>
      <c r="FWA142"/>
      <c r="FWB142"/>
      <c r="FWC142"/>
      <c r="FWD142"/>
      <c r="FWE142"/>
      <c r="FWF142"/>
      <c r="FWG142"/>
      <c r="FWH142"/>
      <c r="FWI142"/>
      <c r="FWJ142"/>
      <c r="FWK142"/>
      <c r="FWL142"/>
      <c r="FWM142"/>
      <c r="FWN142"/>
      <c r="FWO142"/>
      <c r="FWP142"/>
      <c r="FWQ142"/>
      <c r="FWR142"/>
      <c r="FWS142"/>
      <c r="FWT142"/>
      <c r="FWU142"/>
      <c r="FWV142"/>
      <c r="FWW142"/>
      <c r="FWX142"/>
      <c r="FWY142"/>
      <c r="FWZ142"/>
      <c r="FXA142"/>
      <c r="FXB142"/>
      <c r="FXC142"/>
      <c r="FXD142"/>
      <c r="FXE142"/>
      <c r="FXF142"/>
      <c r="FXG142"/>
      <c r="FXH142"/>
      <c r="FXI142"/>
      <c r="FXJ142"/>
      <c r="FXK142"/>
      <c r="FXL142"/>
      <c r="FXM142"/>
      <c r="FXN142"/>
      <c r="FXO142"/>
      <c r="FXP142"/>
      <c r="FXQ142"/>
      <c r="FXR142"/>
      <c r="FXS142"/>
      <c r="FXT142"/>
      <c r="FXU142"/>
      <c r="FXV142"/>
      <c r="FXW142"/>
      <c r="FXX142"/>
      <c r="FXY142"/>
      <c r="FXZ142"/>
      <c r="FYA142"/>
      <c r="FYB142"/>
      <c r="FYC142"/>
      <c r="FYD142"/>
      <c r="FYE142"/>
      <c r="FYF142"/>
      <c r="FYG142"/>
      <c r="FYH142"/>
      <c r="FYI142"/>
      <c r="FYJ142"/>
      <c r="FYK142"/>
      <c r="FYL142"/>
      <c r="FYM142"/>
      <c r="FYN142"/>
      <c r="FYO142"/>
      <c r="FYP142"/>
      <c r="FYQ142"/>
      <c r="FYR142"/>
      <c r="FYS142"/>
      <c r="FYT142"/>
      <c r="FYU142"/>
      <c r="FYV142"/>
      <c r="FYW142"/>
      <c r="FYX142"/>
      <c r="FYY142"/>
      <c r="FYZ142"/>
      <c r="FZA142"/>
      <c r="FZB142"/>
      <c r="FZC142"/>
      <c r="FZD142"/>
      <c r="FZE142"/>
      <c r="FZF142"/>
      <c r="FZG142"/>
      <c r="FZH142"/>
      <c r="FZI142"/>
      <c r="FZJ142"/>
      <c r="FZK142"/>
      <c r="FZL142"/>
      <c r="FZM142"/>
      <c r="FZN142"/>
      <c r="FZO142"/>
      <c r="FZP142"/>
      <c r="FZQ142"/>
      <c r="FZR142"/>
      <c r="FZS142"/>
      <c r="FZT142"/>
      <c r="FZU142"/>
      <c r="FZV142"/>
      <c r="FZW142"/>
      <c r="FZX142"/>
      <c r="FZY142"/>
      <c r="FZZ142"/>
      <c r="GAA142"/>
      <c r="GAB142"/>
      <c r="GAC142"/>
      <c r="GAD142"/>
      <c r="GAE142"/>
      <c r="GAF142"/>
      <c r="GAG142"/>
      <c r="GAH142"/>
      <c r="GAI142"/>
      <c r="GAJ142"/>
      <c r="GAK142"/>
      <c r="GAL142"/>
      <c r="GAM142"/>
      <c r="GAN142"/>
      <c r="GAO142"/>
      <c r="GAP142"/>
      <c r="GAQ142"/>
      <c r="GAR142"/>
      <c r="GAS142"/>
      <c r="GAT142"/>
      <c r="GAU142"/>
      <c r="GAV142"/>
      <c r="GAW142"/>
      <c r="GAX142"/>
      <c r="GAY142"/>
      <c r="GAZ142"/>
      <c r="GBA142"/>
      <c r="GBB142"/>
      <c r="GBC142"/>
      <c r="GBD142"/>
      <c r="GBE142"/>
      <c r="GBF142"/>
      <c r="GBG142"/>
      <c r="GBH142"/>
      <c r="GBI142"/>
      <c r="GBJ142"/>
      <c r="GBK142"/>
      <c r="GBL142"/>
      <c r="GBM142"/>
      <c r="GBN142"/>
      <c r="GBO142"/>
      <c r="GBP142"/>
      <c r="GBQ142"/>
      <c r="GBR142"/>
      <c r="GBS142"/>
      <c r="GBT142"/>
      <c r="GBU142"/>
      <c r="GBV142"/>
      <c r="GBW142"/>
      <c r="GBX142"/>
      <c r="GBY142"/>
      <c r="GBZ142"/>
      <c r="GCA142"/>
      <c r="GCB142"/>
      <c r="GCC142"/>
      <c r="GCD142"/>
      <c r="GCE142"/>
      <c r="GCF142"/>
      <c r="GCG142"/>
      <c r="GCH142"/>
      <c r="GCI142"/>
      <c r="GCJ142"/>
      <c r="GCK142"/>
      <c r="GCL142"/>
      <c r="GCM142"/>
      <c r="GCN142"/>
      <c r="GCO142"/>
      <c r="GCP142"/>
      <c r="GCQ142"/>
      <c r="GCR142"/>
      <c r="GCS142"/>
      <c r="GCT142"/>
      <c r="GCU142"/>
      <c r="GCV142"/>
      <c r="GCW142"/>
      <c r="GCX142"/>
      <c r="GCY142"/>
      <c r="GCZ142"/>
      <c r="GDA142"/>
      <c r="GDB142"/>
      <c r="GDC142"/>
      <c r="GDD142"/>
      <c r="GDE142"/>
      <c r="GDF142"/>
      <c r="GDG142"/>
      <c r="GDH142"/>
      <c r="GDI142"/>
      <c r="GDJ142"/>
      <c r="GDK142"/>
      <c r="GDL142"/>
      <c r="GDM142"/>
      <c r="GDN142"/>
      <c r="GDO142"/>
      <c r="GDP142"/>
      <c r="GDQ142"/>
      <c r="GDR142"/>
      <c r="GDS142"/>
      <c r="GDT142"/>
      <c r="GDU142"/>
      <c r="GDV142"/>
      <c r="GDW142"/>
      <c r="GDX142"/>
      <c r="GDY142"/>
      <c r="GDZ142"/>
      <c r="GEA142"/>
      <c r="GEB142"/>
      <c r="GEC142"/>
      <c r="GED142"/>
      <c r="GEE142"/>
      <c r="GEF142"/>
      <c r="GEG142"/>
      <c r="GEH142"/>
      <c r="GEI142"/>
      <c r="GEJ142"/>
      <c r="GEK142"/>
      <c r="GEL142"/>
      <c r="GEM142"/>
      <c r="GEN142"/>
      <c r="GEO142"/>
      <c r="GEP142"/>
      <c r="GEQ142"/>
      <c r="GER142"/>
      <c r="GES142"/>
      <c r="GET142"/>
      <c r="GEU142"/>
      <c r="GEV142"/>
      <c r="GEW142"/>
      <c r="GEX142"/>
      <c r="GEY142"/>
      <c r="GEZ142"/>
      <c r="GFA142"/>
      <c r="GFB142"/>
      <c r="GFC142"/>
      <c r="GFD142"/>
      <c r="GFE142"/>
      <c r="GFF142"/>
      <c r="GFG142"/>
      <c r="GFH142"/>
      <c r="GFI142"/>
      <c r="GFJ142"/>
      <c r="GFK142"/>
      <c r="GFL142"/>
      <c r="GFM142"/>
      <c r="GFN142"/>
      <c r="GFO142"/>
      <c r="GFP142"/>
      <c r="GFQ142"/>
      <c r="GFR142"/>
      <c r="GFS142"/>
      <c r="GFT142"/>
      <c r="GFU142"/>
      <c r="GFV142"/>
      <c r="GFW142"/>
      <c r="GFX142"/>
      <c r="GFY142"/>
      <c r="GFZ142"/>
      <c r="GGA142"/>
      <c r="GGB142"/>
      <c r="GGC142"/>
      <c r="GGD142"/>
      <c r="GGE142"/>
      <c r="GGF142"/>
      <c r="GGG142"/>
      <c r="GGH142"/>
      <c r="GGI142"/>
      <c r="GGJ142"/>
      <c r="GGK142"/>
      <c r="GGL142"/>
      <c r="GGM142"/>
      <c r="GGN142"/>
      <c r="GGO142"/>
      <c r="GGP142"/>
      <c r="GGQ142"/>
      <c r="GGR142"/>
      <c r="GGS142"/>
      <c r="GGT142"/>
      <c r="GGU142"/>
      <c r="GGV142"/>
      <c r="GGW142"/>
      <c r="GGX142"/>
      <c r="GGY142"/>
      <c r="GGZ142"/>
      <c r="GHA142"/>
      <c r="GHB142"/>
      <c r="GHC142"/>
      <c r="GHD142"/>
      <c r="GHE142"/>
      <c r="GHF142"/>
      <c r="GHG142"/>
      <c r="GHH142"/>
      <c r="GHI142"/>
      <c r="GHJ142"/>
      <c r="GHK142"/>
      <c r="GHL142"/>
      <c r="GHM142"/>
      <c r="GHN142"/>
      <c r="GHO142"/>
      <c r="GHP142"/>
      <c r="GHQ142"/>
      <c r="GHR142"/>
      <c r="GHS142"/>
      <c r="GHT142"/>
      <c r="GHU142"/>
      <c r="GHV142"/>
      <c r="GHW142"/>
      <c r="GHX142"/>
      <c r="GHY142"/>
      <c r="GHZ142"/>
      <c r="GIA142"/>
      <c r="GIB142"/>
      <c r="GIC142"/>
      <c r="GID142"/>
      <c r="GIE142"/>
      <c r="GIF142"/>
      <c r="GIG142"/>
      <c r="GIH142"/>
      <c r="GII142"/>
      <c r="GIJ142"/>
      <c r="GIK142"/>
      <c r="GIL142"/>
      <c r="GIM142"/>
      <c r="GIN142"/>
      <c r="GIO142"/>
      <c r="GIP142"/>
      <c r="GIQ142"/>
      <c r="GIR142"/>
      <c r="GIS142"/>
      <c r="GIT142"/>
      <c r="GIU142"/>
      <c r="GIV142"/>
      <c r="GIW142"/>
      <c r="GIX142"/>
      <c r="GIY142"/>
      <c r="GIZ142"/>
      <c r="GJA142"/>
      <c r="GJB142"/>
      <c r="GJC142"/>
      <c r="GJD142"/>
      <c r="GJE142"/>
      <c r="GJF142"/>
      <c r="GJG142"/>
      <c r="GJH142"/>
      <c r="GJI142"/>
      <c r="GJJ142"/>
      <c r="GJK142"/>
      <c r="GJL142"/>
      <c r="GJM142"/>
      <c r="GJN142"/>
      <c r="GJO142"/>
      <c r="GJP142"/>
      <c r="GJQ142"/>
      <c r="GJR142"/>
      <c r="GJS142"/>
      <c r="GJT142"/>
      <c r="GJU142"/>
      <c r="GJV142"/>
      <c r="GJW142"/>
      <c r="GJX142"/>
      <c r="GJY142"/>
      <c r="GJZ142"/>
      <c r="GKA142"/>
      <c r="GKB142"/>
      <c r="GKC142"/>
      <c r="GKD142"/>
      <c r="GKE142"/>
      <c r="GKF142"/>
      <c r="GKG142"/>
      <c r="GKH142"/>
      <c r="GKI142"/>
      <c r="GKJ142"/>
      <c r="GKK142"/>
      <c r="GKL142"/>
      <c r="GKM142"/>
      <c r="GKN142"/>
      <c r="GKO142"/>
      <c r="GKP142"/>
      <c r="GKQ142"/>
      <c r="GKR142"/>
      <c r="GKS142"/>
      <c r="GKT142"/>
      <c r="GKU142"/>
      <c r="GKV142"/>
      <c r="GKW142"/>
      <c r="GKX142"/>
      <c r="GKY142"/>
      <c r="GKZ142"/>
      <c r="GLA142"/>
      <c r="GLB142"/>
      <c r="GLC142"/>
      <c r="GLD142"/>
      <c r="GLE142"/>
      <c r="GLF142"/>
      <c r="GLG142"/>
      <c r="GLH142"/>
      <c r="GLI142"/>
      <c r="GLJ142"/>
      <c r="GLK142"/>
      <c r="GLL142"/>
      <c r="GLM142"/>
      <c r="GLN142"/>
      <c r="GLO142"/>
      <c r="GLP142"/>
      <c r="GLQ142"/>
      <c r="GLR142"/>
      <c r="GLS142"/>
      <c r="GLT142"/>
      <c r="GLU142"/>
      <c r="GLV142"/>
      <c r="GLW142"/>
      <c r="GLX142"/>
      <c r="GLY142"/>
      <c r="GLZ142"/>
      <c r="GMA142"/>
      <c r="GMB142"/>
      <c r="GMC142"/>
      <c r="GMD142"/>
      <c r="GME142"/>
      <c r="GMF142"/>
      <c r="GMG142"/>
      <c r="GMH142"/>
      <c r="GMI142"/>
      <c r="GMJ142"/>
      <c r="GMK142"/>
      <c r="GML142"/>
      <c r="GMM142"/>
      <c r="GMN142"/>
      <c r="GMO142"/>
      <c r="GMP142"/>
      <c r="GMQ142"/>
      <c r="GMR142"/>
      <c r="GMS142"/>
      <c r="GMT142"/>
      <c r="GMU142"/>
      <c r="GMV142"/>
      <c r="GMW142"/>
      <c r="GMX142"/>
      <c r="GMY142"/>
      <c r="GMZ142"/>
      <c r="GNA142"/>
      <c r="GNB142"/>
      <c r="GNC142"/>
      <c r="GND142"/>
      <c r="GNE142"/>
      <c r="GNF142"/>
      <c r="GNG142"/>
      <c r="GNH142"/>
      <c r="GNI142"/>
      <c r="GNJ142"/>
      <c r="GNK142"/>
      <c r="GNL142"/>
      <c r="GNM142"/>
      <c r="GNN142"/>
      <c r="GNO142"/>
      <c r="GNP142"/>
      <c r="GNQ142"/>
      <c r="GNR142"/>
      <c r="GNS142"/>
      <c r="GNT142"/>
      <c r="GNU142"/>
      <c r="GNV142"/>
      <c r="GNW142"/>
      <c r="GNX142"/>
      <c r="GNY142"/>
      <c r="GNZ142"/>
      <c r="GOA142"/>
      <c r="GOB142"/>
      <c r="GOC142"/>
      <c r="GOD142"/>
      <c r="GOE142"/>
      <c r="GOF142"/>
      <c r="GOG142"/>
      <c r="GOH142"/>
      <c r="GOI142"/>
      <c r="GOJ142"/>
      <c r="GOK142"/>
      <c r="GOL142"/>
      <c r="GOM142"/>
      <c r="GON142"/>
      <c r="GOO142"/>
      <c r="GOP142"/>
      <c r="GOQ142"/>
      <c r="GOR142"/>
      <c r="GOS142"/>
      <c r="GOT142"/>
      <c r="GOU142"/>
      <c r="GOV142"/>
      <c r="GOW142"/>
      <c r="GOX142"/>
      <c r="GOY142"/>
      <c r="GOZ142"/>
      <c r="GPA142"/>
      <c r="GPB142"/>
      <c r="GPC142"/>
      <c r="GPD142"/>
      <c r="GPE142"/>
      <c r="GPF142"/>
      <c r="GPG142"/>
      <c r="GPH142"/>
      <c r="GPI142"/>
      <c r="GPJ142"/>
      <c r="GPK142"/>
      <c r="GPL142"/>
      <c r="GPM142"/>
      <c r="GPN142"/>
      <c r="GPO142"/>
      <c r="GPP142"/>
      <c r="GPQ142"/>
      <c r="GPR142"/>
      <c r="GPS142"/>
      <c r="GPT142"/>
      <c r="GPU142"/>
      <c r="GPV142"/>
      <c r="GPW142"/>
      <c r="GPX142"/>
      <c r="GPY142"/>
      <c r="GPZ142"/>
      <c r="GQA142"/>
      <c r="GQB142"/>
      <c r="GQC142"/>
      <c r="GQD142"/>
      <c r="GQE142"/>
      <c r="GQF142"/>
      <c r="GQG142"/>
      <c r="GQH142"/>
      <c r="GQI142"/>
      <c r="GQJ142"/>
      <c r="GQK142"/>
      <c r="GQL142"/>
      <c r="GQM142"/>
      <c r="GQN142"/>
      <c r="GQO142"/>
      <c r="GQP142"/>
      <c r="GQQ142"/>
      <c r="GQR142"/>
      <c r="GQS142"/>
      <c r="GQT142"/>
      <c r="GQU142"/>
      <c r="GQV142"/>
      <c r="GQW142"/>
      <c r="GQX142"/>
      <c r="GQY142"/>
      <c r="GQZ142"/>
      <c r="GRA142"/>
      <c r="GRB142"/>
      <c r="GRC142"/>
      <c r="GRD142"/>
      <c r="GRE142"/>
      <c r="GRF142"/>
      <c r="GRG142"/>
      <c r="GRH142"/>
      <c r="GRI142"/>
      <c r="GRJ142"/>
      <c r="GRK142"/>
      <c r="GRL142"/>
      <c r="GRM142"/>
      <c r="GRN142"/>
      <c r="GRO142"/>
      <c r="GRP142"/>
      <c r="GRQ142"/>
      <c r="GRR142"/>
      <c r="GRS142"/>
      <c r="GRT142"/>
      <c r="GRU142"/>
      <c r="GRV142"/>
      <c r="GRW142"/>
      <c r="GRX142"/>
      <c r="GRY142"/>
      <c r="GRZ142"/>
      <c r="GSA142"/>
      <c r="GSB142"/>
      <c r="GSC142"/>
      <c r="GSD142"/>
      <c r="GSE142"/>
      <c r="GSF142"/>
      <c r="GSG142"/>
      <c r="GSH142"/>
      <c r="GSI142"/>
      <c r="GSJ142"/>
      <c r="GSK142"/>
      <c r="GSL142"/>
      <c r="GSM142"/>
      <c r="GSN142"/>
      <c r="GSO142"/>
      <c r="GSP142"/>
      <c r="GSQ142"/>
      <c r="GSR142"/>
      <c r="GSS142"/>
      <c r="GST142"/>
      <c r="GSU142"/>
      <c r="GSV142"/>
      <c r="GSW142"/>
      <c r="GSX142"/>
      <c r="GSY142"/>
      <c r="GSZ142"/>
      <c r="GTA142"/>
      <c r="GTB142"/>
      <c r="GTC142"/>
      <c r="GTD142"/>
      <c r="GTE142"/>
      <c r="GTF142"/>
      <c r="GTG142"/>
      <c r="GTH142"/>
      <c r="GTI142"/>
      <c r="GTJ142"/>
      <c r="GTK142"/>
      <c r="GTL142"/>
      <c r="GTM142"/>
      <c r="GTN142"/>
      <c r="GTO142"/>
      <c r="GTP142"/>
      <c r="GTQ142"/>
      <c r="GTR142"/>
      <c r="GTS142"/>
      <c r="GTT142"/>
      <c r="GTU142"/>
      <c r="GTV142"/>
      <c r="GTW142"/>
      <c r="GTX142"/>
      <c r="GTY142"/>
      <c r="GTZ142"/>
      <c r="GUA142"/>
      <c r="GUB142"/>
      <c r="GUC142"/>
      <c r="GUD142"/>
      <c r="GUE142"/>
      <c r="GUF142"/>
      <c r="GUG142"/>
      <c r="GUH142"/>
      <c r="GUI142"/>
      <c r="GUJ142"/>
      <c r="GUK142"/>
      <c r="GUL142"/>
      <c r="GUM142"/>
      <c r="GUN142"/>
      <c r="GUO142"/>
      <c r="GUP142"/>
      <c r="GUQ142"/>
      <c r="GUR142"/>
      <c r="GUS142"/>
      <c r="GUT142"/>
      <c r="GUU142"/>
      <c r="GUV142"/>
      <c r="GUW142"/>
      <c r="GUX142"/>
      <c r="GUY142"/>
      <c r="GUZ142"/>
      <c r="GVA142"/>
      <c r="GVB142"/>
      <c r="GVC142"/>
      <c r="GVD142"/>
      <c r="GVE142"/>
      <c r="GVF142"/>
      <c r="GVG142"/>
      <c r="GVH142"/>
      <c r="GVI142"/>
      <c r="GVJ142"/>
      <c r="GVK142"/>
      <c r="GVL142"/>
      <c r="GVM142"/>
      <c r="GVN142"/>
      <c r="GVO142"/>
      <c r="GVP142"/>
      <c r="GVQ142"/>
      <c r="GVR142"/>
      <c r="GVS142"/>
      <c r="GVT142"/>
      <c r="GVU142"/>
      <c r="GVV142"/>
      <c r="GVW142"/>
      <c r="GVX142"/>
      <c r="GVY142"/>
      <c r="GVZ142"/>
      <c r="GWA142"/>
      <c r="GWB142"/>
      <c r="GWC142"/>
      <c r="GWD142"/>
      <c r="GWE142"/>
      <c r="GWF142"/>
      <c r="GWG142"/>
      <c r="GWH142"/>
      <c r="GWI142"/>
      <c r="GWJ142"/>
      <c r="GWK142"/>
      <c r="GWL142"/>
      <c r="GWM142"/>
      <c r="GWN142"/>
      <c r="GWO142"/>
      <c r="GWP142"/>
      <c r="GWQ142"/>
      <c r="GWR142"/>
      <c r="GWS142"/>
      <c r="GWT142"/>
      <c r="GWU142"/>
      <c r="GWV142"/>
      <c r="GWW142"/>
      <c r="GWX142"/>
      <c r="GWY142"/>
      <c r="GWZ142"/>
      <c r="GXA142"/>
      <c r="GXB142"/>
      <c r="GXC142"/>
      <c r="GXD142"/>
      <c r="GXE142"/>
      <c r="GXF142"/>
      <c r="GXG142"/>
      <c r="GXH142"/>
      <c r="GXI142"/>
      <c r="GXJ142"/>
      <c r="GXK142"/>
      <c r="GXL142"/>
      <c r="GXM142"/>
      <c r="GXN142"/>
      <c r="GXO142"/>
      <c r="GXP142"/>
      <c r="GXQ142"/>
      <c r="GXR142"/>
      <c r="GXS142"/>
      <c r="GXT142"/>
      <c r="GXU142"/>
      <c r="GXV142"/>
      <c r="GXW142"/>
      <c r="GXX142"/>
      <c r="GXY142"/>
      <c r="GXZ142"/>
      <c r="GYA142"/>
      <c r="GYB142"/>
      <c r="GYC142"/>
      <c r="GYD142"/>
      <c r="GYE142"/>
      <c r="GYF142"/>
      <c r="GYG142"/>
      <c r="GYH142"/>
      <c r="GYI142"/>
      <c r="GYJ142"/>
      <c r="GYK142"/>
      <c r="GYL142"/>
      <c r="GYM142"/>
      <c r="GYN142"/>
      <c r="GYO142"/>
      <c r="GYP142"/>
      <c r="GYQ142"/>
      <c r="GYR142"/>
      <c r="GYS142"/>
      <c r="GYT142"/>
      <c r="GYU142"/>
      <c r="GYV142"/>
      <c r="GYW142"/>
      <c r="GYX142"/>
      <c r="GYY142"/>
      <c r="GYZ142"/>
      <c r="GZA142"/>
      <c r="GZB142"/>
      <c r="GZC142"/>
      <c r="GZD142"/>
      <c r="GZE142"/>
      <c r="GZF142"/>
      <c r="GZG142"/>
      <c r="GZH142"/>
      <c r="GZI142"/>
      <c r="GZJ142"/>
      <c r="GZK142"/>
      <c r="GZL142"/>
      <c r="GZM142"/>
      <c r="GZN142"/>
      <c r="GZO142"/>
      <c r="GZP142"/>
      <c r="GZQ142"/>
      <c r="GZR142"/>
      <c r="GZS142"/>
      <c r="GZT142"/>
      <c r="GZU142"/>
      <c r="GZV142"/>
      <c r="GZW142"/>
      <c r="GZX142"/>
      <c r="GZY142"/>
      <c r="GZZ142"/>
      <c r="HAA142"/>
      <c r="HAB142"/>
      <c r="HAC142"/>
      <c r="HAD142"/>
      <c r="HAE142"/>
      <c r="HAF142"/>
      <c r="HAG142"/>
      <c r="HAH142"/>
      <c r="HAI142"/>
      <c r="HAJ142"/>
      <c r="HAK142"/>
      <c r="HAL142"/>
      <c r="HAM142"/>
      <c r="HAN142"/>
      <c r="HAO142"/>
      <c r="HAP142"/>
      <c r="HAQ142"/>
      <c r="HAR142"/>
      <c r="HAS142"/>
      <c r="HAT142"/>
      <c r="HAU142"/>
      <c r="HAV142"/>
      <c r="HAW142"/>
      <c r="HAX142"/>
      <c r="HAY142"/>
      <c r="HAZ142"/>
      <c r="HBA142"/>
      <c r="HBB142"/>
      <c r="HBC142"/>
      <c r="HBD142"/>
      <c r="HBE142"/>
      <c r="HBF142"/>
      <c r="HBG142"/>
      <c r="HBH142"/>
      <c r="HBI142"/>
      <c r="HBJ142"/>
      <c r="HBK142"/>
      <c r="HBL142"/>
      <c r="HBM142"/>
      <c r="HBN142"/>
      <c r="HBO142"/>
      <c r="HBP142"/>
      <c r="HBQ142"/>
      <c r="HBR142"/>
      <c r="HBS142"/>
      <c r="HBT142"/>
      <c r="HBU142"/>
      <c r="HBV142"/>
      <c r="HBW142"/>
      <c r="HBX142"/>
      <c r="HBY142"/>
      <c r="HBZ142"/>
      <c r="HCA142"/>
      <c r="HCB142"/>
      <c r="HCC142"/>
      <c r="HCD142"/>
      <c r="HCE142"/>
      <c r="HCF142"/>
      <c r="HCG142"/>
      <c r="HCH142"/>
      <c r="HCI142"/>
      <c r="HCJ142"/>
      <c r="HCK142"/>
      <c r="HCL142"/>
      <c r="HCM142"/>
      <c r="HCN142"/>
      <c r="HCO142"/>
      <c r="HCP142"/>
      <c r="HCQ142"/>
      <c r="HCR142"/>
      <c r="HCS142"/>
      <c r="HCT142"/>
      <c r="HCU142"/>
      <c r="HCV142"/>
      <c r="HCW142"/>
      <c r="HCX142"/>
      <c r="HCY142"/>
      <c r="HCZ142"/>
      <c r="HDA142"/>
      <c r="HDB142"/>
      <c r="HDC142"/>
      <c r="HDD142"/>
      <c r="HDE142"/>
      <c r="HDF142"/>
      <c r="HDG142"/>
      <c r="HDH142"/>
      <c r="HDI142"/>
      <c r="HDJ142"/>
      <c r="HDK142"/>
      <c r="HDL142"/>
      <c r="HDM142"/>
      <c r="HDN142"/>
      <c r="HDO142"/>
      <c r="HDP142"/>
      <c r="HDQ142"/>
      <c r="HDR142"/>
      <c r="HDS142"/>
      <c r="HDT142"/>
      <c r="HDU142"/>
      <c r="HDV142"/>
      <c r="HDW142"/>
      <c r="HDX142"/>
      <c r="HDY142"/>
      <c r="HDZ142"/>
      <c r="HEA142"/>
      <c r="HEB142"/>
      <c r="HEC142"/>
      <c r="HED142"/>
      <c r="HEE142"/>
      <c r="HEF142"/>
      <c r="HEG142"/>
      <c r="HEH142"/>
      <c r="HEI142"/>
      <c r="HEJ142"/>
      <c r="HEK142"/>
      <c r="HEL142"/>
      <c r="HEM142"/>
      <c r="HEN142"/>
      <c r="HEO142"/>
      <c r="HEP142"/>
      <c r="HEQ142"/>
      <c r="HER142"/>
      <c r="HES142"/>
      <c r="HET142"/>
      <c r="HEU142"/>
      <c r="HEV142"/>
      <c r="HEW142"/>
      <c r="HEX142"/>
      <c r="HEY142"/>
      <c r="HEZ142"/>
      <c r="HFA142"/>
      <c r="HFB142"/>
      <c r="HFC142"/>
      <c r="HFD142"/>
      <c r="HFE142"/>
      <c r="HFF142"/>
      <c r="HFG142"/>
      <c r="HFH142"/>
      <c r="HFI142"/>
      <c r="HFJ142"/>
      <c r="HFK142"/>
      <c r="HFL142"/>
      <c r="HFM142"/>
      <c r="HFN142"/>
      <c r="HFO142"/>
      <c r="HFP142"/>
      <c r="HFQ142"/>
      <c r="HFR142"/>
      <c r="HFS142"/>
      <c r="HFT142"/>
      <c r="HFU142"/>
      <c r="HFV142"/>
      <c r="HFW142"/>
      <c r="HFX142"/>
      <c r="HFY142"/>
      <c r="HFZ142"/>
      <c r="HGA142"/>
      <c r="HGB142"/>
      <c r="HGC142"/>
      <c r="HGD142"/>
      <c r="HGE142"/>
      <c r="HGF142"/>
      <c r="HGG142"/>
      <c r="HGH142"/>
      <c r="HGI142"/>
      <c r="HGJ142"/>
      <c r="HGK142"/>
      <c r="HGL142"/>
      <c r="HGM142"/>
      <c r="HGN142"/>
      <c r="HGO142"/>
      <c r="HGP142"/>
      <c r="HGQ142"/>
      <c r="HGR142"/>
      <c r="HGS142"/>
      <c r="HGT142"/>
      <c r="HGU142"/>
      <c r="HGV142"/>
      <c r="HGW142"/>
      <c r="HGX142"/>
      <c r="HGY142"/>
      <c r="HGZ142"/>
      <c r="HHA142"/>
      <c r="HHB142"/>
      <c r="HHC142"/>
      <c r="HHD142"/>
      <c r="HHE142"/>
      <c r="HHF142"/>
      <c r="HHG142"/>
      <c r="HHH142"/>
      <c r="HHI142"/>
      <c r="HHJ142"/>
      <c r="HHK142"/>
      <c r="HHL142"/>
      <c r="HHM142"/>
      <c r="HHN142"/>
      <c r="HHO142"/>
      <c r="HHP142"/>
      <c r="HHQ142"/>
      <c r="HHR142"/>
      <c r="HHS142"/>
      <c r="HHT142"/>
      <c r="HHU142"/>
      <c r="HHV142"/>
      <c r="HHW142"/>
      <c r="HHX142"/>
      <c r="HHY142"/>
      <c r="HHZ142"/>
      <c r="HIA142"/>
      <c r="HIB142"/>
      <c r="HIC142"/>
      <c r="HID142"/>
      <c r="HIE142"/>
      <c r="HIF142"/>
      <c r="HIG142"/>
      <c r="HIH142"/>
      <c r="HII142"/>
      <c r="HIJ142"/>
      <c r="HIK142"/>
      <c r="HIL142"/>
      <c r="HIM142"/>
      <c r="HIN142"/>
      <c r="HIO142"/>
      <c r="HIP142"/>
      <c r="HIQ142"/>
      <c r="HIR142"/>
      <c r="HIS142"/>
      <c r="HIT142"/>
      <c r="HIU142"/>
      <c r="HIV142"/>
      <c r="HIW142"/>
      <c r="HIX142"/>
      <c r="HIY142"/>
      <c r="HIZ142"/>
      <c r="HJA142"/>
      <c r="HJB142"/>
      <c r="HJC142"/>
      <c r="HJD142"/>
      <c r="HJE142"/>
      <c r="HJF142"/>
      <c r="HJG142"/>
      <c r="HJH142"/>
      <c r="HJI142"/>
      <c r="HJJ142"/>
      <c r="HJK142"/>
      <c r="HJL142"/>
      <c r="HJM142"/>
      <c r="HJN142"/>
      <c r="HJO142"/>
      <c r="HJP142"/>
      <c r="HJQ142"/>
      <c r="HJR142"/>
      <c r="HJS142"/>
      <c r="HJT142"/>
      <c r="HJU142"/>
      <c r="HJV142"/>
      <c r="HJW142"/>
      <c r="HJX142"/>
      <c r="HJY142"/>
      <c r="HJZ142"/>
      <c r="HKA142"/>
      <c r="HKB142"/>
      <c r="HKC142"/>
      <c r="HKD142"/>
      <c r="HKE142"/>
      <c r="HKF142"/>
      <c r="HKG142"/>
      <c r="HKH142"/>
      <c r="HKI142"/>
      <c r="HKJ142"/>
      <c r="HKK142"/>
      <c r="HKL142"/>
      <c r="HKM142"/>
      <c r="HKN142"/>
      <c r="HKO142"/>
      <c r="HKP142"/>
      <c r="HKQ142"/>
      <c r="HKR142"/>
      <c r="HKS142"/>
      <c r="HKT142"/>
      <c r="HKU142"/>
      <c r="HKV142"/>
      <c r="HKW142"/>
      <c r="HKX142"/>
      <c r="HKY142"/>
      <c r="HKZ142"/>
      <c r="HLA142"/>
      <c r="HLB142"/>
      <c r="HLC142"/>
      <c r="HLD142"/>
      <c r="HLE142"/>
      <c r="HLF142"/>
      <c r="HLG142"/>
      <c r="HLH142"/>
      <c r="HLI142"/>
      <c r="HLJ142"/>
      <c r="HLK142"/>
      <c r="HLL142"/>
      <c r="HLM142"/>
      <c r="HLN142"/>
      <c r="HLO142"/>
      <c r="HLP142"/>
      <c r="HLQ142"/>
      <c r="HLR142"/>
      <c r="HLS142"/>
      <c r="HLT142"/>
      <c r="HLU142"/>
      <c r="HLV142"/>
      <c r="HLW142"/>
      <c r="HLX142"/>
      <c r="HLY142"/>
      <c r="HLZ142"/>
      <c r="HMA142"/>
      <c r="HMB142"/>
      <c r="HMC142"/>
      <c r="HMD142"/>
      <c r="HME142"/>
      <c r="HMF142"/>
      <c r="HMG142"/>
      <c r="HMH142"/>
      <c r="HMI142"/>
      <c r="HMJ142"/>
      <c r="HMK142"/>
      <c r="HML142"/>
      <c r="HMM142"/>
      <c r="HMN142"/>
      <c r="HMO142"/>
      <c r="HMP142"/>
      <c r="HMQ142"/>
      <c r="HMR142"/>
      <c r="HMS142"/>
      <c r="HMT142"/>
      <c r="HMU142"/>
      <c r="HMV142"/>
      <c r="HMW142"/>
      <c r="HMX142"/>
      <c r="HMY142"/>
      <c r="HMZ142"/>
      <c r="HNA142"/>
      <c r="HNB142"/>
      <c r="HNC142"/>
      <c r="HND142"/>
      <c r="HNE142"/>
      <c r="HNF142"/>
      <c r="HNG142"/>
      <c r="HNH142"/>
      <c r="HNI142"/>
      <c r="HNJ142"/>
      <c r="HNK142"/>
      <c r="HNL142"/>
      <c r="HNM142"/>
      <c r="HNN142"/>
      <c r="HNO142"/>
      <c r="HNP142"/>
      <c r="HNQ142"/>
      <c r="HNR142"/>
      <c r="HNS142"/>
      <c r="HNT142"/>
      <c r="HNU142"/>
      <c r="HNV142"/>
      <c r="HNW142"/>
      <c r="HNX142"/>
      <c r="HNY142"/>
      <c r="HNZ142"/>
      <c r="HOA142"/>
      <c r="HOB142"/>
      <c r="HOC142"/>
      <c r="HOD142"/>
      <c r="HOE142"/>
      <c r="HOF142"/>
      <c r="HOG142"/>
      <c r="HOH142"/>
      <c r="HOI142"/>
      <c r="HOJ142"/>
      <c r="HOK142"/>
      <c r="HOL142"/>
      <c r="HOM142"/>
      <c r="HON142"/>
      <c r="HOO142"/>
      <c r="HOP142"/>
      <c r="HOQ142"/>
      <c r="HOR142"/>
      <c r="HOS142"/>
      <c r="HOT142"/>
      <c r="HOU142"/>
      <c r="HOV142"/>
      <c r="HOW142"/>
      <c r="HOX142"/>
      <c r="HOY142"/>
      <c r="HOZ142"/>
      <c r="HPA142"/>
      <c r="HPB142"/>
      <c r="HPC142"/>
      <c r="HPD142"/>
      <c r="HPE142"/>
      <c r="HPF142"/>
      <c r="HPG142"/>
      <c r="HPH142"/>
      <c r="HPI142"/>
      <c r="HPJ142"/>
      <c r="HPK142"/>
      <c r="HPL142"/>
      <c r="HPM142"/>
      <c r="HPN142"/>
      <c r="HPO142"/>
      <c r="HPP142"/>
      <c r="HPQ142"/>
      <c r="HPR142"/>
      <c r="HPS142"/>
      <c r="HPT142"/>
      <c r="HPU142"/>
      <c r="HPV142"/>
      <c r="HPW142"/>
      <c r="HPX142"/>
      <c r="HPY142"/>
      <c r="HPZ142"/>
      <c r="HQA142"/>
      <c r="HQB142"/>
      <c r="HQC142"/>
      <c r="HQD142"/>
      <c r="HQE142"/>
      <c r="HQF142"/>
      <c r="HQG142"/>
      <c r="HQH142"/>
      <c r="HQI142"/>
      <c r="HQJ142"/>
      <c r="HQK142"/>
      <c r="HQL142"/>
      <c r="HQM142"/>
      <c r="HQN142"/>
      <c r="HQO142"/>
      <c r="HQP142"/>
      <c r="HQQ142"/>
      <c r="HQR142"/>
      <c r="HQS142"/>
      <c r="HQT142"/>
      <c r="HQU142"/>
      <c r="HQV142"/>
      <c r="HQW142"/>
      <c r="HQX142"/>
      <c r="HQY142"/>
      <c r="HQZ142"/>
      <c r="HRA142"/>
      <c r="HRB142"/>
      <c r="HRC142"/>
      <c r="HRD142"/>
      <c r="HRE142"/>
      <c r="HRF142"/>
      <c r="HRG142"/>
      <c r="HRH142"/>
      <c r="HRI142"/>
      <c r="HRJ142"/>
      <c r="HRK142"/>
      <c r="HRL142"/>
      <c r="HRM142"/>
      <c r="HRN142"/>
      <c r="HRO142"/>
      <c r="HRP142"/>
      <c r="HRQ142"/>
      <c r="HRR142"/>
      <c r="HRS142"/>
      <c r="HRT142"/>
      <c r="HRU142"/>
      <c r="HRV142"/>
      <c r="HRW142"/>
      <c r="HRX142"/>
      <c r="HRY142"/>
      <c r="HRZ142"/>
      <c r="HSA142"/>
      <c r="HSB142"/>
      <c r="HSC142"/>
      <c r="HSD142"/>
      <c r="HSE142"/>
      <c r="HSF142"/>
      <c r="HSG142"/>
      <c r="HSH142"/>
      <c r="HSI142"/>
      <c r="HSJ142"/>
      <c r="HSK142"/>
      <c r="HSL142"/>
      <c r="HSM142"/>
      <c r="HSN142"/>
      <c r="HSO142"/>
      <c r="HSP142"/>
      <c r="HSQ142"/>
      <c r="HSR142"/>
      <c r="HSS142"/>
      <c r="HST142"/>
      <c r="HSU142"/>
      <c r="HSV142"/>
      <c r="HSW142"/>
      <c r="HSX142"/>
      <c r="HSY142"/>
      <c r="HSZ142"/>
      <c r="HTA142"/>
      <c r="HTB142"/>
      <c r="HTC142"/>
      <c r="HTD142"/>
      <c r="HTE142"/>
      <c r="HTF142"/>
      <c r="HTG142"/>
      <c r="HTH142"/>
      <c r="HTI142"/>
      <c r="HTJ142"/>
      <c r="HTK142"/>
      <c r="HTL142"/>
      <c r="HTM142"/>
      <c r="HTN142"/>
      <c r="HTO142"/>
      <c r="HTP142"/>
      <c r="HTQ142"/>
      <c r="HTR142"/>
      <c r="HTS142"/>
      <c r="HTT142"/>
      <c r="HTU142"/>
      <c r="HTV142"/>
      <c r="HTW142"/>
      <c r="HTX142"/>
      <c r="HTY142"/>
      <c r="HTZ142"/>
      <c r="HUA142"/>
      <c r="HUB142"/>
      <c r="HUC142"/>
      <c r="HUD142"/>
      <c r="HUE142"/>
      <c r="HUF142"/>
      <c r="HUG142"/>
      <c r="HUH142"/>
      <c r="HUI142"/>
      <c r="HUJ142"/>
      <c r="HUK142"/>
      <c r="HUL142"/>
      <c r="HUM142"/>
      <c r="HUN142"/>
      <c r="HUO142"/>
      <c r="HUP142"/>
      <c r="HUQ142"/>
      <c r="HUR142"/>
      <c r="HUS142"/>
      <c r="HUT142"/>
      <c r="HUU142"/>
      <c r="HUV142"/>
      <c r="HUW142"/>
      <c r="HUX142"/>
      <c r="HUY142"/>
      <c r="HUZ142"/>
      <c r="HVA142"/>
      <c r="HVB142"/>
      <c r="HVC142"/>
      <c r="HVD142"/>
      <c r="HVE142"/>
      <c r="HVF142"/>
      <c r="HVG142"/>
      <c r="HVH142"/>
      <c r="HVI142"/>
      <c r="HVJ142"/>
      <c r="HVK142"/>
      <c r="HVL142"/>
      <c r="HVM142"/>
      <c r="HVN142"/>
      <c r="HVO142"/>
      <c r="HVP142"/>
      <c r="HVQ142"/>
      <c r="HVR142"/>
      <c r="HVS142"/>
      <c r="HVT142"/>
      <c r="HVU142"/>
      <c r="HVV142"/>
      <c r="HVW142"/>
      <c r="HVX142"/>
      <c r="HVY142"/>
      <c r="HVZ142"/>
      <c r="HWA142"/>
      <c r="HWB142"/>
      <c r="HWC142"/>
      <c r="HWD142"/>
      <c r="HWE142"/>
      <c r="HWF142"/>
      <c r="HWG142"/>
      <c r="HWH142"/>
      <c r="HWI142"/>
      <c r="HWJ142"/>
      <c r="HWK142"/>
      <c r="HWL142"/>
      <c r="HWM142"/>
      <c r="HWN142"/>
      <c r="HWO142"/>
      <c r="HWP142"/>
      <c r="HWQ142"/>
      <c r="HWR142"/>
      <c r="HWS142"/>
      <c r="HWT142"/>
      <c r="HWU142"/>
      <c r="HWV142"/>
      <c r="HWW142"/>
      <c r="HWX142"/>
      <c r="HWY142"/>
      <c r="HWZ142"/>
      <c r="HXA142"/>
      <c r="HXB142"/>
      <c r="HXC142"/>
      <c r="HXD142"/>
      <c r="HXE142"/>
      <c r="HXF142"/>
      <c r="HXG142"/>
      <c r="HXH142"/>
      <c r="HXI142"/>
      <c r="HXJ142"/>
      <c r="HXK142"/>
      <c r="HXL142"/>
      <c r="HXM142"/>
      <c r="HXN142"/>
      <c r="HXO142"/>
      <c r="HXP142"/>
      <c r="HXQ142"/>
      <c r="HXR142"/>
      <c r="HXS142"/>
      <c r="HXT142"/>
      <c r="HXU142"/>
      <c r="HXV142"/>
      <c r="HXW142"/>
      <c r="HXX142"/>
      <c r="HXY142"/>
      <c r="HXZ142"/>
      <c r="HYA142"/>
      <c r="HYB142"/>
      <c r="HYC142"/>
      <c r="HYD142"/>
      <c r="HYE142"/>
      <c r="HYF142"/>
      <c r="HYG142"/>
      <c r="HYH142"/>
      <c r="HYI142"/>
      <c r="HYJ142"/>
      <c r="HYK142"/>
      <c r="HYL142"/>
      <c r="HYM142"/>
      <c r="HYN142"/>
      <c r="HYO142"/>
      <c r="HYP142"/>
      <c r="HYQ142"/>
      <c r="HYR142"/>
      <c r="HYS142"/>
      <c r="HYT142"/>
      <c r="HYU142"/>
      <c r="HYV142"/>
      <c r="HYW142"/>
      <c r="HYX142"/>
      <c r="HYY142"/>
      <c r="HYZ142"/>
      <c r="HZA142"/>
      <c r="HZB142"/>
      <c r="HZC142"/>
      <c r="HZD142"/>
      <c r="HZE142"/>
      <c r="HZF142"/>
      <c r="HZG142"/>
      <c r="HZH142"/>
      <c r="HZI142"/>
      <c r="HZJ142"/>
      <c r="HZK142"/>
      <c r="HZL142"/>
      <c r="HZM142"/>
      <c r="HZN142"/>
      <c r="HZO142"/>
      <c r="HZP142"/>
      <c r="HZQ142"/>
      <c r="HZR142"/>
      <c r="HZS142"/>
      <c r="HZT142"/>
      <c r="HZU142"/>
      <c r="HZV142"/>
      <c r="HZW142"/>
      <c r="HZX142"/>
      <c r="HZY142"/>
      <c r="HZZ142"/>
      <c r="IAA142"/>
      <c r="IAB142"/>
      <c r="IAC142"/>
      <c r="IAD142"/>
      <c r="IAE142"/>
      <c r="IAF142"/>
      <c r="IAG142"/>
      <c r="IAH142"/>
      <c r="IAI142"/>
      <c r="IAJ142"/>
      <c r="IAK142"/>
      <c r="IAL142"/>
      <c r="IAM142"/>
      <c r="IAN142"/>
      <c r="IAO142"/>
      <c r="IAP142"/>
      <c r="IAQ142"/>
      <c r="IAR142"/>
      <c r="IAS142"/>
      <c r="IAT142"/>
      <c r="IAU142"/>
      <c r="IAV142"/>
      <c r="IAW142"/>
      <c r="IAX142"/>
      <c r="IAY142"/>
      <c r="IAZ142"/>
      <c r="IBA142"/>
      <c r="IBB142"/>
      <c r="IBC142"/>
      <c r="IBD142"/>
      <c r="IBE142"/>
      <c r="IBF142"/>
      <c r="IBG142"/>
      <c r="IBH142"/>
      <c r="IBI142"/>
      <c r="IBJ142"/>
      <c r="IBK142"/>
      <c r="IBL142"/>
      <c r="IBM142"/>
      <c r="IBN142"/>
      <c r="IBO142"/>
      <c r="IBP142"/>
      <c r="IBQ142"/>
      <c r="IBR142"/>
      <c r="IBS142"/>
      <c r="IBT142"/>
      <c r="IBU142"/>
      <c r="IBV142"/>
      <c r="IBW142"/>
      <c r="IBX142"/>
      <c r="IBY142"/>
      <c r="IBZ142"/>
      <c r="ICA142"/>
      <c r="ICB142"/>
      <c r="ICC142"/>
      <c r="ICD142"/>
      <c r="ICE142"/>
      <c r="ICF142"/>
      <c r="ICG142"/>
      <c r="ICH142"/>
      <c r="ICI142"/>
      <c r="ICJ142"/>
      <c r="ICK142"/>
      <c r="ICL142"/>
      <c r="ICM142"/>
      <c r="ICN142"/>
      <c r="ICO142"/>
      <c r="ICP142"/>
      <c r="ICQ142"/>
      <c r="ICR142"/>
      <c r="ICS142"/>
      <c r="ICT142"/>
      <c r="ICU142"/>
      <c r="ICV142"/>
      <c r="ICW142"/>
      <c r="ICX142"/>
      <c r="ICY142"/>
      <c r="ICZ142"/>
      <c r="IDA142"/>
      <c r="IDB142"/>
      <c r="IDC142"/>
      <c r="IDD142"/>
      <c r="IDE142"/>
      <c r="IDF142"/>
      <c r="IDG142"/>
      <c r="IDH142"/>
      <c r="IDI142"/>
      <c r="IDJ142"/>
      <c r="IDK142"/>
      <c r="IDL142"/>
      <c r="IDM142"/>
      <c r="IDN142"/>
      <c r="IDO142"/>
      <c r="IDP142"/>
      <c r="IDQ142"/>
      <c r="IDR142"/>
      <c r="IDS142"/>
      <c r="IDT142"/>
      <c r="IDU142"/>
      <c r="IDV142"/>
      <c r="IDW142"/>
      <c r="IDX142"/>
      <c r="IDY142"/>
      <c r="IDZ142"/>
      <c r="IEA142"/>
      <c r="IEB142"/>
      <c r="IEC142"/>
      <c r="IED142"/>
      <c r="IEE142"/>
      <c r="IEF142"/>
      <c r="IEG142"/>
      <c r="IEH142"/>
      <c r="IEI142"/>
      <c r="IEJ142"/>
      <c r="IEK142"/>
      <c r="IEL142"/>
      <c r="IEM142"/>
      <c r="IEN142"/>
      <c r="IEO142"/>
      <c r="IEP142"/>
      <c r="IEQ142"/>
      <c r="IER142"/>
      <c r="IES142"/>
      <c r="IET142"/>
      <c r="IEU142"/>
      <c r="IEV142"/>
      <c r="IEW142"/>
      <c r="IEX142"/>
      <c r="IEY142"/>
      <c r="IEZ142"/>
      <c r="IFA142"/>
      <c r="IFB142"/>
      <c r="IFC142"/>
      <c r="IFD142"/>
      <c r="IFE142"/>
      <c r="IFF142"/>
      <c r="IFG142"/>
      <c r="IFH142"/>
      <c r="IFI142"/>
      <c r="IFJ142"/>
      <c r="IFK142"/>
      <c r="IFL142"/>
      <c r="IFM142"/>
      <c r="IFN142"/>
      <c r="IFO142"/>
      <c r="IFP142"/>
      <c r="IFQ142"/>
      <c r="IFR142"/>
      <c r="IFS142"/>
      <c r="IFT142"/>
      <c r="IFU142"/>
      <c r="IFV142"/>
      <c r="IFW142"/>
      <c r="IFX142"/>
      <c r="IFY142"/>
      <c r="IFZ142"/>
      <c r="IGA142"/>
      <c r="IGB142"/>
      <c r="IGC142"/>
      <c r="IGD142"/>
      <c r="IGE142"/>
      <c r="IGF142"/>
      <c r="IGG142"/>
      <c r="IGH142"/>
      <c r="IGI142"/>
      <c r="IGJ142"/>
      <c r="IGK142"/>
      <c r="IGL142"/>
      <c r="IGM142"/>
      <c r="IGN142"/>
      <c r="IGO142"/>
      <c r="IGP142"/>
      <c r="IGQ142"/>
      <c r="IGR142"/>
      <c r="IGS142"/>
      <c r="IGT142"/>
      <c r="IGU142"/>
      <c r="IGV142"/>
      <c r="IGW142"/>
      <c r="IGX142"/>
      <c r="IGY142"/>
      <c r="IGZ142"/>
      <c r="IHA142"/>
      <c r="IHB142"/>
      <c r="IHC142"/>
      <c r="IHD142"/>
      <c r="IHE142"/>
      <c r="IHF142"/>
      <c r="IHG142"/>
      <c r="IHH142"/>
      <c r="IHI142"/>
      <c r="IHJ142"/>
      <c r="IHK142"/>
      <c r="IHL142"/>
      <c r="IHM142"/>
      <c r="IHN142"/>
      <c r="IHO142"/>
      <c r="IHP142"/>
      <c r="IHQ142"/>
      <c r="IHR142"/>
      <c r="IHS142"/>
      <c r="IHT142"/>
      <c r="IHU142"/>
      <c r="IHV142"/>
      <c r="IHW142"/>
      <c r="IHX142"/>
      <c r="IHY142"/>
      <c r="IHZ142"/>
      <c r="IIA142"/>
      <c r="IIB142"/>
      <c r="IIC142"/>
      <c r="IID142"/>
      <c r="IIE142"/>
      <c r="IIF142"/>
      <c r="IIG142"/>
      <c r="IIH142"/>
      <c r="III142"/>
      <c r="IIJ142"/>
      <c r="IIK142"/>
      <c r="IIL142"/>
      <c r="IIM142"/>
      <c r="IIN142"/>
      <c r="IIO142"/>
      <c r="IIP142"/>
      <c r="IIQ142"/>
      <c r="IIR142"/>
      <c r="IIS142"/>
      <c r="IIT142"/>
      <c r="IIU142"/>
      <c r="IIV142"/>
      <c r="IIW142"/>
      <c r="IIX142"/>
      <c r="IIY142"/>
      <c r="IIZ142"/>
      <c r="IJA142"/>
      <c r="IJB142"/>
      <c r="IJC142"/>
      <c r="IJD142"/>
      <c r="IJE142"/>
      <c r="IJF142"/>
      <c r="IJG142"/>
      <c r="IJH142"/>
      <c r="IJI142"/>
      <c r="IJJ142"/>
      <c r="IJK142"/>
      <c r="IJL142"/>
      <c r="IJM142"/>
      <c r="IJN142"/>
      <c r="IJO142"/>
      <c r="IJP142"/>
      <c r="IJQ142"/>
      <c r="IJR142"/>
      <c r="IJS142"/>
      <c r="IJT142"/>
      <c r="IJU142"/>
      <c r="IJV142"/>
      <c r="IJW142"/>
      <c r="IJX142"/>
      <c r="IJY142"/>
      <c r="IJZ142"/>
      <c r="IKA142"/>
      <c r="IKB142"/>
      <c r="IKC142"/>
      <c r="IKD142"/>
      <c r="IKE142"/>
      <c r="IKF142"/>
      <c r="IKG142"/>
      <c r="IKH142"/>
      <c r="IKI142"/>
      <c r="IKJ142"/>
      <c r="IKK142"/>
      <c r="IKL142"/>
      <c r="IKM142"/>
      <c r="IKN142"/>
      <c r="IKO142"/>
      <c r="IKP142"/>
      <c r="IKQ142"/>
      <c r="IKR142"/>
      <c r="IKS142"/>
      <c r="IKT142"/>
      <c r="IKU142"/>
      <c r="IKV142"/>
      <c r="IKW142"/>
      <c r="IKX142"/>
      <c r="IKY142"/>
      <c r="IKZ142"/>
      <c r="ILA142"/>
      <c r="ILB142"/>
      <c r="ILC142"/>
      <c r="ILD142"/>
      <c r="ILE142"/>
      <c r="ILF142"/>
      <c r="ILG142"/>
      <c r="ILH142"/>
      <c r="ILI142"/>
      <c r="ILJ142"/>
      <c r="ILK142"/>
      <c r="ILL142"/>
      <c r="ILM142"/>
      <c r="ILN142"/>
      <c r="ILO142"/>
      <c r="ILP142"/>
      <c r="ILQ142"/>
      <c r="ILR142"/>
      <c r="ILS142"/>
      <c r="ILT142"/>
      <c r="ILU142"/>
      <c r="ILV142"/>
      <c r="ILW142"/>
      <c r="ILX142"/>
      <c r="ILY142"/>
      <c r="ILZ142"/>
      <c r="IMA142"/>
      <c r="IMB142"/>
      <c r="IMC142"/>
      <c r="IMD142"/>
      <c r="IME142"/>
      <c r="IMF142"/>
      <c r="IMG142"/>
      <c r="IMH142"/>
      <c r="IMI142"/>
      <c r="IMJ142"/>
      <c r="IMK142"/>
      <c r="IML142"/>
      <c r="IMM142"/>
      <c r="IMN142"/>
      <c r="IMO142"/>
      <c r="IMP142"/>
      <c r="IMQ142"/>
      <c r="IMR142"/>
      <c r="IMS142"/>
      <c r="IMT142"/>
      <c r="IMU142"/>
      <c r="IMV142"/>
      <c r="IMW142"/>
      <c r="IMX142"/>
      <c r="IMY142"/>
      <c r="IMZ142"/>
      <c r="INA142"/>
      <c r="INB142"/>
      <c r="INC142"/>
      <c r="IND142"/>
      <c r="INE142"/>
      <c r="INF142"/>
      <c r="ING142"/>
      <c r="INH142"/>
      <c r="INI142"/>
      <c r="INJ142"/>
      <c r="INK142"/>
      <c r="INL142"/>
      <c r="INM142"/>
      <c r="INN142"/>
      <c r="INO142"/>
      <c r="INP142"/>
      <c r="INQ142"/>
      <c r="INR142"/>
      <c r="INS142"/>
      <c r="INT142"/>
      <c r="INU142"/>
      <c r="INV142"/>
      <c r="INW142"/>
      <c r="INX142"/>
      <c r="INY142"/>
      <c r="INZ142"/>
      <c r="IOA142"/>
      <c r="IOB142"/>
      <c r="IOC142"/>
      <c r="IOD142"/>
      <c r="IOE142"/>
      <c r="IOF142"/>
      <c r="IOG142"/>
      <c r="IOH142"/>
      <c r="IOI142"/>
      <c r="IOJ142"/>
      <c r="IOK142"/>
      <c r="IOL142"/>
      <c r="IOM142"/>
      <c r="ION142"/>
      <c r="IOO142"/>
      <c r="IOP142"/>
      <c r="IOQ142"/>
      <c r="IOR142"/>
      <c r="IOS142"/>
      <c r="IOT142"/>
      <c r="IOU142"/>
      <c r="IOV142"/>
      <c r="IOW142"/>
      <c r="IOX142"/>
      <c r="IOY142"/>
      <c r="IOZ142"/>
      <c r="IPA142"/>
      <c r="IPB142"/>
      <c r="IPC142"/>
      <c r="IPD142"/>
      <c r="IPE142"/>
      <c r="IPF142"/>
      <c r="IPG142"/>
      <c r="IPH142"/>
      <c r="IPI142"/>
      <c r="IPJ142"/>
      <c r="IPK142"/>
      <c r="IPL142"/>
      <c r="IPM142"/>
      <c r="IPN142"/>
      <c r="IPO142"/>
      <c r="IPP142"/>
      <c r="IPQ142"/>
      <c r="IPR142"/>
      <c r="IPS142"/>
      <c r="IPT142"/>
      <c r="IPU142"/>
      <c r="IPV142"/>
      <c r="IPW142"/>
      <c r="IPX142"/>
      <c r="IPY142"/>
      <c r="IPZ142"/>
      <c r="IQA142"/>
      <c r="IQB142"/>
      <c r="IQC142"/>
      <c r="IQD142"/>
      <c r="IQE142"/>
      <c r="IQF142"/>
      <c r="IQG142"/>
      <c r="IQH142"/>
      <c r="IQI142"/>
      <c r="IQJ142"/>
      <c r="IQK142"/>
      <c r="IQL142"/>
      <c r="IQM142"/>
      <c r="IQN142"/>
      <c r="IQO142"/>
      <c r="IQP142"/>
      <c r="IQQ142"/>
      <c r="IQR142"/>
      <c r="IQS142"/>
      <c r="IQT142"/>
      <c r="IQU142"/>
      <c r="IQV142"/>
      <c r="IQW142"/>
      <c r="IQX142"/>
      <c r="IQY142"/>
      <c r="IQZ142"/>
      <c r="IRA142"/>
      <c r="IRB142"/>
      <c r="IRC142"/>
      <c r="IRD142"/>
      <c r="IRE142"/>
      <c r="IRF142"/>
      <c r="IRG142"/>
      <c r="IRH142"/>
      <c r="IRI142"/>
      <c r="IRJ142"/>
      <c r="IRK142"/>
      <c r="IRL142"/>
      <c r="IRM142"/>
      <c r="IRN142"/>
      <c r="IRO142"/>
      <c r="IRP142"/>
      <c r="IRQ142"/>
      <c r="IRR142"/>
      <c r="IRS142"/>
      <c r="IRT142"/>
      <c r="IRU142"/>
      <c r="IRV142"/>
      <c r="IRW142"/>
      <c r="IRX142"/>
      <c r="IRY142"/>
      <c r="IRZ142"/>
      <c r="ISA142"/>
      <c r="ISB142"/>
      <c r="ISC142"/>
      <c r="ISD142"/>
      <c r="ISE142"/>
      <c r="ISF142"/>
      <c r="ISG142"/>
      <c r="ISH142"/>
      <c r="ISI142"/>
      <c r="ISJ142"/>
      <c r="ISK142"/>
      <c r="ISL142"/>
      <c r="ISM142"/>
      <c r="ISN142"/>
      <c r="ISO142"/>
      <c r="ISP142"/>
      <c r="ISQ142"/>
      <c r="ISR142"/>
      <c r="ISS142"/>
      <c r="IST142"/>
      <c r="ISU142"/>
      <c r="ISV142"/>
      <c r="ISW142"/>
      <c r="ISX142"/>
      <c r="ISY142"/>
      <c r="ISZ142"/>
      <c r="ITA142"/>
      <c r="ITB142"/>
      <c r="ITC142"/>
      <c r="ITD142"/>
      <c r="ITE142"/>
      <c r="ITF142"/>
      <c r="ITG142"/>
      <c r="ITH142"/>
      <c r="ITI142"/>
      <c r="ITJ142"/>
      <c r="ITK142"/>
      <c r="ITL142"/>
      <c r="ITM142"/>
      <c r="ITN142"/>
      <c r="ITO142"/>
      <c r="ITP142"/>
      <c r="ITQ142"/>
      <c r="ITR142"/>
      <c r="ITS142"/>
      <c r="ITT142"/>
      <c r="ITU142"/>
      <c r="ITV142"/>
      <c r="ITW142"/>
      <c r="ITX142"/>
      <c r="ITY142"/>
      <c r="ITZ142"/>
      <c r="IUA142"/>
      <c r="IUB142"/>
      <c r="IUC142"/>
      <c r="IUD142"/>
      <c r="IUE142"/>
      <c r="IUF142"/>
      <c r="IUG142"/>
      <c r="IUH142"/>
      <c r="IUI142"/>
      <c r="IUJ142"/>
      <c r="IUK142"/>
      <c r="IUL142"/>
      <c r="IUM142"/>
      <c r="IUN142"/>
      <c r="IUO142"/>
      <c r="IUP142"/>
      <c r="IUQ142"/>
      <c r="IUR142"/>
      <c r="IUS142"/>
      <c r="IUT142"/>
      <c r="IUU142"/>
      <c r="IUV142"/>
      <c r="IUW142"/>
      <c r="IUX142"/>
      <c r="IUY142"/>
      <c r="IUZ142"/>
      <c r="IVA142"/>
      <c r="IVB142"/>
      <c r="IVC142"/>
      <c r="IVD142"/>
      <c r="IVE142"/>
      <c r="IVF142"/>
      <c r="IVG142"/>
      <c r="IVH142"/>
      <c r="IVI142"/>
      <c r="IVJ142"/>
      <c r="IVK142"/>
      <c r="IVL142"/>
      <c r="IVM142"/>
      <c r="IVN142"/>
      <c r="IVO142"/>
      <c r="IVP142"/>
      <c r="IVQ142"/>
      <c r="IVR142"/>
      <c r="IVS142"/>
      <c r="IVT142"/>
      <c r="IVU142"/>
      <c r="IVV142"/>
      <c r="IVW142"/>
      <c r="IVX142"/>
      <c r="IVY142"/>
      <c r="IVZ142"/>
      <c r="IWA142"/>
      <c r="IWB142"/>
      <c r="IWC142"/>
      <c r="IWD142"/>
      <c r="IWE142"/>
      <c r="IWF142"/>
      <c r="IWG142"/>
      <c r="IWH142"/>
      <c r="IWI142"/>
      <c r="IWJ142"/>
      <c r="IWK142"/>
      <c r="IWL142"/>
      <c r="IWM142"/>
      <c r="IWN142"/>
      <c r="IWO142"/>
      <c r="IWP142"/>
      <c r="IWQ142"/>
      <c r="IWR142"/>
      <c r="IWS142"/>
      <c r="IWT142"/>
      <c r="IWU142"/>
      <c r="IWV142"/>
      <c r="IWW142"/>
      <c r="IWX142"/>
      <c r="IWY142"/>
      <c r="IWZ142"/>
      <c r="IXA142"/>
      <c r="IXB142"/>
      <c r="IXC142"/>
      <c r="IXD142"/>
      <c r="IXE142"/>
      <c r="IXF142"/>
      <c r="IXG142"/>
      <c r="IXH142"/>
      <c r="IXI142"/>
      <c r="IXJ142"/>
      <c r="IXK142"/>
      <c r="IXL142"/>
      <c r="IXM142"/>
      <c r="IXN142"/>
      <c r="IXO142"/>
      <c r="IXP142"/>
      <c r="IXQ142"/>
      <c r="IXR142"/>
      <c r="IXS142"/>
      <c r="IXT142"/>
      <c r="IXU142"/>
      <c r="IXV142"/>
      <c r="IXW142"/>
      <c r="IXX142"/>
      <c r="IXY142"/>
      <c r="IXZ142"/>
      <c r="IYA142"/>
      <c r="IYB142"/>
      <c r="IYC142"/>
      <c r="IYD142"/>
      <c r="IYE142"/>
      <c r="IYF142"/>
      <c r="IYG142"/>
      <c r="IYH142"/>
      <c r="IYI142"/>
      <c r="IYJ142"/>
      <c r="IYK142"/>
      <c r="IYL142"/>
      <c r="IYM142"/>
      <c r="IYN142"/>
      <c r="IYO142"/>
      <c r="IYP142"/>
      <c r="IYQ142"/>
      <c r="IYR142"/>
      <c r="IYS142"/>
      <c r="IYT142"/>
      <c r="IYU142"/>
      <c r="IYV142"/>
      <c r="IYW142"/>
      <c r="IYX142"/>
      <c r="IYY142"/>
      <c r="IYZ142"/>
      <c r="IZA142"/>
      <c r="IZB142"/>
      <c r="IZC142"/>
      <c r="IZD142"/>
      <c r="IZE142"/>
      <c r="IZF142"/>
      <c r="IZG142"/>
      <c r="IZH142"/>
      <c r="IZI142"/>
      <c r="IZJ142"/>
      <c r="IZK142"/>
      <c r="IZL142"/>
      <c r="IZM142"/>
      <c r="IZN142"/>
      <c r="IZO142"/>
      <c r="IZP142"/>
      <c r="IZQ142"/>
      <c r="IZR142"/>
      <c r="IZS142"/>
      <c r="IZT142"/>
      <c r="IZU142"/>
      <c r="IZV142"/>
      <c r="IZW142"/>
      <c r="IZX142"/>
      <c r="IZY142"/>
      <c r="IZZ142"/>
      <c r="JAA142"/>
      <c r="JAB142"/>
      <c r="JAC142"/>
      <c r="JAD142"/>
      <c r="JAE142"/>
      <c r="JAF142"/>
      <c r="JAG142"/>
      <c r="JAH142"/>
      <c r="JAI142"/>
      <c r="JAJ142"/>
      <c r="JAK142"/>
      <c r="JAL142"/>
      <c r="JAM142"/>
      <c r="JAN142"/>
      <c r="JAO142"/>
      <c r="JAP142"/>
      <c r="JAQ142"/>
      <c r="JAR142"/>
      <c r="JAS142"/>
      <c r="JAT142"/>
      <c r="JAU142"/>
      <c r="JAV142"/>
      <c r="JAW142"/>
      <c r="JAX142"/>
      <c r="JAY142"/>
      <c r="JAZ142"/>
      <c r="JBA142"/>
      <c r="JBB142"/>
      <c r="JBC142"/>
      <c r="JBD142"/>
      <c r="JBE142"/>
      <c r="JBF142"/>
      <c r="JBG142"/>
      <c r="JBH142"/>
      <c r="JBI142"/>
      <c r="JBJ142"/>
      <c r="JBK142"/>
      <c r="JBL142"/>
      <c r="JBM142"/>
      <c r="JBN142"/>
      <c r="JBO142"/>
      <c r="JBP142"/>
      <c r="JBQ142"/>
      <c r="JBR142"/>
      <c r="JBS142"/>
      <c r="JBT142"/>
      <c r="JBU142"/>
      <c r="JBV142"/>
      <c r="JBW142"/>
      <c r="JBX142"/>
      <c r="JBY142"/>
      <c r="JBZ142"/>
      <c r="JCA142"/>
      <c r="JCB142"/>
      <c r="JCC142"/>
      <c r="JCD142"/>
      <c r="JCE142"/>
      <c r="JCF142"/>
      <c r="JCG142"/>
      <c r="JCH142"/>
      <c r="JCI142"/>
      <c r="JCJ142"/>
      <c r="JCK142"/>
      <c r="JCL142"/>
      <c r="JCM142"/>
      <c r="JCN142"/>
      <c r="JCO142"/>
      <c r="JCP142"/>
      <c r="JCQ142"/>
      <c r="JCR142"/>
      <c r="JCS142"/>
      <c r="JCT142"/>
      <c r="JCU142"/>
      <c r="JCV142"/>
      <c r="JCW142"/>
      <c r="JCX142"/>
      <c r="JCY142"/>
      <c r="JCZ142"/>
      <c r="JDA142"/>
      <c r="JDB142"/>
      <c r="JDC142"/>
      <c r="JDD142"/>
      <c r="JDE142"/>
      <c r="JDF142"/>
      <c r="JDG142"/>
      <c r="JDH142"/>
      <c r="JDI142"/>
      <c r="JDJ142"/>
      <c r="JDK142"/>
      <c r="JDL142"/>
      <c r="JDM142"/>
      <c r="JDN142"/>
      <c r="JDO142"/>
      <c r="JDP142"/>
      <c r="JDQ142"/>
      <c r="JDR142"/>
      <c r="JDS142"/>
      <c r="JDT142"/>
      <c r="JDU142"/>
      <c r="JDV142"/>
      <c r="JDW142"/>
      <c r="JDX142"/>
      <c r="JDY142"/>
      <c r="JDZ142"/>
      <c r="JEA142"/>
      <c r="JEB142"/>
      <c r="JEC142"/>
      <c r="JED142"/>
      <c r="JEE142"/>
      <c r="JEF142"/>
      <c r="JEG142"/>
      <c r="JEH142"/>
      <c r="JEI142"/>
      <c r="JEJ142"/>
      <c r="JEK142"/>
      <c r="JEL142"/>
      <c r="JEM142"/>
      <c r="JEN142"/>
      <c r="JEO142"/>
      <c r="JEP142"/>
      <c r="JEQ142"/>
      <c r="JER142"/>
      <c r="JES142"/>
      <c r="JET142"/>
      <c r="JEU142"/>
      <c r="JEV142"/>
      <c r="JEW142"/>
      <c r="JEX142"/>
      <c r="JEY142"/>
      <c r="JEZ142"/>
      <c r="JFA142"/>
      <c r="JFB142"/>
      <c r="JFC142"/>
      <c r="JFD142"/>
      <c r="JFE142"/>
      <c r="JFF142"/>
      <c r="JFG142"/>
      <c r="JFH142"/>
      <c r="JFI142"/>
      <c r="JFJ142"/>
      <c r="JFK142"/>
      <c r="JFL142"/>
      <c r="JFM142"/>
      <c r="JFN142"/>
      <c r="JFO142"/>
      <c r="JFP142"/>
      <c r="JFQ142"/>
      <c r="JFR142"/>
      <c r="JFS142"/>
      <c r="JFT142"/>
      <c r="JFU142"/>
      <c r="JFV142"/>
      <c r="JFW142"/>
      <c r="JFX142"/>
      <c r="JFY142"/>
      <c r="JFZ142"/>
      <c r="JGA142"/>
      <c r="JGB142"/>
      <c r="JGC142"/>
      <c r="JGD142"/>
      <c r="JGE142"/>
      <c r="JGF142"/>
      <c r="JGG142"/>
      <c r="JGH142"/>
      <c r="JGI142"/>
      <c r="JGJ142"/>
      <c r="JGK142"/>
      <c r="JGL142"/>
      <c r="JGM142"/>
      <c r="JGN142"/>
      <c r="JGO142"/>
      <c r="JGP142"/>
      <c r="JGQ142"/>
      <c r="JGR142"/>
      <c r="JGS142"/>
      <c r="JGT142"/>
      <c r="JGU142"/>
      <c r="JGV142"/>
      <c r="JGW142"/>
      <c r="JGX142"/>
      <c r="JGY142"/>
      <c r="JGZ142"/>
      <c r="JHA142"/>
      <c r="JHB142"/>
      <c r="JHC142"/>
      <c r="JHD142"/>
      <c r="JHE142"/>
      <c r="JHF142"/>
      <c r="JHG142"/>
      <c r="JHH142"/>
      <c r="JHI142"/>
      <c r="JHJ142"/>
      <c r="JHK142"/>
      <c r="JHL142"/>
      <c r="JHM142"/>
      <c r="JHN142"/>
      <c r="JHO142"/>
      <c r="JHP142"/>
      <c r="JHQ142"/>
      <c r="JHR142"/>
      <c r="JHS142"/>
      <c r="JHT142"/>
      <c r="JHU142"/>
      <c r="JHV142"/>
      <c r="JHW142"/>
      <c r="JHX142"/>
      <c r="JHY142"/>
      <c r="JHZ142"/>
      <c r="JIA142"/>
      <c r="JIB142"/>
      <c r="JIC142"/>
      <c r="JID142"/>
      <c r="JIE142"/>
      <c r="JIF142"/>
      <c r="JIG142"/>
      <c r="JIH142"/>
      <c r="JII142"/>
      <c r="JIJ142"/>
      <c r="JIK142"/>
      <c r="JIL142"/>
      <c r="JIM142"/>
      <c r="JIN142"/>
      <c r="JIO142"/>
      <c r="JIP142"/>
      <c r="JIQ142"/>
      <c r="JIR142"/>
      <c r="JIS142"/>
      <c r="JIT142"/>
      <c r="JIU142"/>
      <c r="JIV142"/>
      <c r="JIW142"/>
      <c r="JIX142"/>
      <c r="JIY142"/>
      <c r="JIZ142"/>
      <c r="JJA142"/>
      <c r="JJB142"/>
      <c r="JJC142"/>
      <c r="JJD142"/>
      <c r="JJE142"/>
      <c r="JJF142"/>
      <c r="JJG142"/>
      <c r="JJH142"/>
      <c r="JJI142"/>
      <c r="JJJ142"/>
      <c r="JJK142"/>
      <c r="JJL142"/>
      <c r="JJM142"/>
      <c r="JJN142"/>
      <c r="JJO142"/>
      <c r="JJP142"/>
      <c r="JJQ142"/>
      <c r="JJR142"/>
      <c r="JJS142"/>
      <c r="JJT142"/>
      <c r="JJU142"/>
      <c r="JJV142"/>
      <c r="JJW142"/>
      <c r="JJX142"/>
      <c r="JJY142"/>
      <c r="JJZ142"/>
      <c r="JKA142"/>
      <c r="JKB142"/>
      <c r="JKC142"/>
      <c r="JKD142"/>
      <c r="JKE142"/>
      <c r="JKF142"/>
      <c r="JKG142"/>
      <c r="JKH142"/>
      <c r="JKI142"/>
      <c r="JKJ142"/>
      <c r="JKK142"/>
      <c r="JKL142"/>
      <c r="JKM142"/>
      <c r="JKN142"/>
      <c r="JKO142"/>
      <c r="JKP142"/>
      <c r="JKQ142"/>
      <c r="JKR142"/>
      <c r="JKS142"/>
      <c r="JKT142"/>
      <c r="JKU142"/>
      <c r="JKV142"/>
      <c r="JKW142"/>
      <c r="JKX142"/>
      <c r="JKY142"/>
      <c r="JKZ142"/>
      <c r="JLA142"/>
      <c r="JLB142"/>
      <c r="JLC142"/>
      <c r="JLD142"/>
      <c r="JLE142"/>
      <c r="JLF142"/>
      <c r="JLG142"/>
      <c r="JLH142"/>
      <c r="JLI142"/>
      <c r="JLJ142"/>
      <c r="JLK142"/>
      <c r="JLL142"/>
      <c r="JLM142"/>
      <c r="JLN142"/>
      <c r="JLO142"/>
      <c r="JLP142"/>
      <c r="JLQ142"/>
      <c r="JLR142"/>
      <c r="JLS142"/>
      <c r="JLT142"/>
      <c r="JLU142"/>
      <c r="JLV142"/>
      <c r="JLW142"/>
      <c r="JLX142"/>
      <c r="JLY142"/>
      <c r="JLZ142"/>
      <c r="JMA142"/>
      <c r="JMB142"/>
      <c r="JMC142"/>
      <c r="JMD142"/>
      <c r="JME142"/>
      <c r="JMF142"/>
      <c r="JMG142"/>
      <c r="JMH142"/>
      <c r="JMI142"/>
      <c r="JMJ142"/>
      <c r="JMK142"/>
      <c r="JML142"/>
      <c r="JMM142"/>
      <c r="JMN142"/>
      <c r="JMO142"/>
      <c r="JMP142"/>
      <c r="JMQ142"/>
      <c r="JMR142"/>
      <c r="JMS142"/>
      <c r="JMT142"/>
      <c r="JMU142"/>
      <c r="JMV142"/>
      <c r="JMW142"/>
      <c r="JMX142"/>
      <c r="JMY142"/>
      <c r="JMZ142"/>
      <c r="JNA142"/>
      <c r="JNB142"/>
      <c r="JNC142"/>
      <c r="JND142"/>
      <c r="JNE142"/>
      <c r="JNF142"/>
      <c r="JNG142"/>
      <c r="JNH142"/>
      <c r="JNI142"/>
      <c r="JNJ142"/>
      <c r="JNK142"/>
      <c r="JNL142"/>
      <c r="JNM142"/>
      <c r="JNN142"/>
      <c r="JNO142"/>
      <c r="JNP142"/>
      <c r="JNQ142"/>
      <c r="JNR142"/>
      <c r="JNS142"/>
      <c r="JNT142"/>
      <c r="JNU142"/>
      <c r="JNV142"/>
      <c r="JNW142"/>
      <c r="JNX142"/>
      <c r="JNY142"/>
      <c r="JNZ142"/>
      <c r="JOA142"/>
      <c r="JOB142"/>
      <c r="JOC142"/>
      <c r="JOD142"/>
      <c r="JOE142"/>
      <c r="JOF142"/>
      <c r="JOG142"/>
      <c r="JOH142"/>
      <c r="JOI142"/>
      <c r="JOJ142"/>
      <c r="JOK142"/>
      <c r="JOL142"/>
      <c r="JOM142"/>
      <c r="JON142"/>
      <c r="JOO142"/>
      <c r="JOP142"/>
      <c r="JOQ142"/>
      <c r="JOR142"/>
      <c r="JOS142"/>
      <c r="JOT142"/>
      <c r="JOU142"/>
      <c r="JOV142"/>
      <c r="JOW142"/>
      <c r="JOX142"/>
      <c r="JOY142"/>
      <c r="JOZ142"/>
      <c r="JPA142"/>
      <c r="JPB142"/>
      <c r="JPC142"/>
      <c r="JPD142"/>
      <c r="JPE142"/>
      <c r="JPF142"/>
      <c r="JPG142"/>
      <c r="JPH142"/>
      <c r="JPI142"/>
      <c r="JPJ142"/>
      <c r="JPK142"/>
      <c r="JPL142"/>
      <c r="JPM142"/>
      <c r="JPN142"/>
      <c r="JPO142"/>
      <c r="JPP142"/>
      <c r="JPQ142"/>
      <c r="JPR142"/>
      <c r="JPS142"/>
      <c r="JPT142"/>
      <c r="JPU142"/>
      <c r="JPV142"/>
      <c r="JPW142"/>
      <c r="JPX142"/>
      <c r="JPY142"/>
      <c r="JPZ142"/>
      <c r="JQA142"/>
      <c r="JQB142"/>
      <c r="JQC142"/>
      <c r="JQD142"/>
      <c r="JQE142"/>
      <c r="JQF142"/>
      <c r="JQG142"/>
      <c r="JQH142"/>
      <c r="JQI142"/>
      <c r="JQJ142"/>
      <c r="JQK142"/>
      <c r="JQL142"/>
      <c r="JQM142"/>
      <c r="JQN142"/>
      <c r="JQO142"/>
      <c r="JQP142"/>
      <c r="JQQ142"/>
      <c r="JQR142"/>
      <c r="JQS142"/>
      <c r="JQT142"/>
      <c r="JQU142"/>
      <c r="JQV142"/>
      <c r="JQW142"/>
      <c r="JQX142"/>
      <c r="JQY142"/>
      <c r="JQZ142"/>
      <c r="JRA142"/>
      <c r="JRB142"/>
      <c r="JRC142"/>
      <c r="JRD142"/>
      <c r="JRE142"/>
      <c r="JRF142"/>
      <c r="JRG142"/>
      <c r="JRH142"/>
      <c r="JRI142"/>
      <c r="JRJ142"/>
      <c r="JRK142"/>
      <c r="JRL142"/>
      <c r="JRM142"/>
      <c r="JRN142"/>
      <c r="JRO142"/>
      <c r="JRP142"/>
      <c r="JRQ142"/>
      <c r="JRR142"/>
      <c r="JRS142"/>
      <c r="JRT142"/>
      <c r="JRU142"/>
      <c r="JRV142"/>
      <c r="JRW142"/>
      <c r="JRX142"/>
      <c r="JRY142"/>
      <c r="JRZ142"/>
      <c r="JSA142"/>
      <c r="JSB142"/>
      <c r="JSC142"/>
      <c r="JSD142"/>
      <c r="JSE142"/>
      <c r="JSF142"/>
      <c r="JSG142"/>
      <c r="JSH142"/>
      <c r="JSI142"/>
      <c r="JSJ142"/>
      <c r="JSK142"/>
      <c r="JSL142"/>
      <c r="JSM142"/>
      <c r="JSN142"/>
      <c r="JSO142"/>
      <c r="JSP142"/>
      <c r="JSQ142"/>
      <c r="JSR142"/>
      <c r="JSS142"/>
      <c r="JST142"/>
      <c r="JSU142"/>
      <c r="JSV142"/>
      <c r="JSW142"/>
      <c r="JSX142"/>
      <c r="JSY142"/>
      <c r="JSZ142"/>
      <c r="JTA142"/>
      <c r="JTB142"/>
      <c r="JTC142"/>
      <c r="JTD142"/>
      <c r="JTE142"/>
      <c r="JTF142"/>
      <c r="JTG142"/>
      <c r="JTH142"/>
      <c r="JTI142"/>
      <c r="JTJ142"/>
      <c r="JTK142"/>
      <c r="JTL142"/>
      <c r="JTM142"/>
      <c r="JTN142"/>
      <c r="JTO142"/>
      <c r="JTP142"/>
      <c r="JTQ142"/>
      <c r="JTR142"/>
      <c r="JTS142"/>
      <c r="JTT142"/>
      <c r="JTU142"/>
      <c r="JTV142"/>
      <c r="JTW142"/>
      <c r="JTX142"/>
      <c r="JTY142"/>
      <c r="JTZ142"/>
      <c r="JUA142"/>
      <c r="JUB142"/>
      <c r="JUC142"/>
      <c r="JUD142"/>
      <c r="JUE142"/>
      <c r="JUF142"/>
      <c r="JUG142"/>
      <c r="JUH142"/>
      <c r="JUI142"/>
      <c r="JUJ142"/>
      <c r="JUK142"/>
      <c r="JUL142"/>
      <c r="JUM142"/>
      <c r="JUN142"/>
      <c r="JUO142"/>
      <c r="JUP142"/>
      <c r="JUQ142"/>
      <c r="JUR142"/>
      <c r="JUS142"/>
      <c r="JUT142"/>
      <c r="JUU142"/>
      <c r="JUV142"/>
      <c r="JUW142"/>
      <c r="JUX142"/>
      <c r="JUY142"/>
      <c r="JUZ142"/>
      <c r="JVA142"/>
      <c r="JVB142"/>
      <c r="JVC142"/>
      <c r="JVD142"/>
      <c r="JVE142"/>
      <c r="JVF142"/>
      <c r="JVG142"/>
      <c r="JVH142"/>
      <c r="JVI142"/>
      <c r="JVJ142"/>
      <c r="JVK142"/>
      <c r="JVL142"/>
      <c r="JVM142"/>
      <c r="JVN142"/>
      <c r="JVO142"/>
      <c r="JVP142"/>
      <c r="JVQ142"/>
      <c r="JVR142"/>
      <c r="JVS142"/>
      <c r="JVT142"/>
      <c r="JVU142"/>
      <c r="JVV142"/>
      <c r="JVW142"/>
      <c r="JVX142"/>
      <c r="JVY142"/>
      <c r="JVZ142"/>
      <c r="JWA142"/>
      <c r="JWB142"/>
      <c r="JWC142"/>
      <c r="JWD142"/>
      <c r="JWE142"/>
      <c r="JWF142"/>
      <c r="JWG142"/>
      <c r="JWH142"/>
      <c r="JWI142"/>
      <c r="JWJ142"/>
      <c r="JWK142"/>
      <c r="JWL142"/>
      <c r="JWM142"/>
      <c r="JWN142"/>
      <c r="JWO142"/>
      <c r="JWP142"/>
      <c r="JWQ142"/>
      <c r="JWR142"/>
      <c r="JWS142"/>
      <c r="JWT142"/>
      <c r="JWU142"/>
      <c r="JWV142"/>
      <c r="JWW142"/>
      <c r="JWX142"/>
      <c r="JWY142"/>
      <c r="JWZ142"/>
      <c r="JXA142"/>
      <c r="JXB142"/>
      <c r="JXC142"/>
      <c r="JXD142"/>
      <c r="JXE142"/>
      <c r="JXF142"/>
      <c r="JXG142"/>
      <c r="JXH142"/>
      <c r="JXI142"/>
      <c r="JXJ142"/>
      <c r="JXK142"/>
      <c r="JXL142"/>
      <c r="JXM142"/>
      <c r="JXN142"/>
      <c r="JXO142"/>
      <c r="JXP142"/>
      <c r="JXQ142"/>
      <c r="JXR142"/>
      <c r="JXS142"/>
      <c r="JXT142"/>
      <c r="JXU142"/>
      <c r="JXV142"/>
      <c r="JXW142"/>
      <c r="JXX142"/>
      <c r="JXY142"/>
      <c r="JXZ142"/>
      <c r="JYA142"/>
      <c r="JYB142"/>
      <c r="JYC142"/>
      <c r="JYD142"/>
      <c r="JYE142"/>
      <c r="JYF142"/>
      <c r="JYG142"/>
      <c r="JYH142"/>
      <c r="JYI142"/>
      <c r="JYJ142"/>
      <c r="JYK142"/>
      <c r="JYL142"/>
      <c r="JYM142"/>
      <c r="JYN142"/>
      <c r="JYO142"/>
      <c r="JYP142"/>
      <c r="JYQ142"/>
      <c r="JYR142"/>
      <c r="JYS142"/>
      <c r="JYT142"/>
      <c r="JYU142"/>
      <c r="JYV142"/>
      <c r="JYW142"/>
      <c r="JYX142"/>
      <c r="JYY142"/>
      <c r="JYZ142"/>
      <c r="JZA142"/>
      <c r="JZB142"/>
      <c r="JZC142"/>
      <c r="JZD142"/>
      <c r="JZE142"/>
      <c r="JZF142"/>
      <c r="JZG142"/>
      <c r="JZH142"/>
      <c r="JZI142"/>
      <c r="JZJ142"/>
      <c r="JZK142"/>
      <c r="JZL142"/>
      <c r="JZM142"/>
      <c r="JZN142"/>
      <c r="JZO142"/>
      <c r="JZP142"/>
      <c r="JZQ142"/>
      <c r="JZR142"/>
      <c r="JZS142"/>
      <c r="JZT142"/>
      <c r="JZU142"/>
      <c r="JZV142"/>
      <c r="JZW142"/>
      <c r="JZX142"/>
      <c r="JZY142"/>
      <c r="JZZ142"/>
      <c r="KAA142"/>
      <c r="KAB142"/>
      <c r="KAC142"/>
      <c r="KAD142"/>
      <c r="KAE142"/>
      <c r="KAF142"/>
      <c r="KAG142"/>
      <c r="KAH142"/>
      <c r="KAI142"/>
      <c r="KAJ142"/>
      <c r="KAK142"/>
      <c r="KAL142"/>
      <c r="KAM142"/>
      <c r="KAN142"/>
      <c r="KAO142"/>
      <c r="KAP142"/>
      <c r="KAQ142"/>
      <c r="KAR142"/>
      <c r="KAS142"/>
      <c r="KAT142"/>
      <c r="KAU142"/>
      <c r="KAV142"/>
      <c r="KAW142"/>
      <c r="KAX142"/>
      <c r="KAY142"/>
      <c r="KAZ142"/>
      <c r="KBA142"/>
      <c r="KBB142"/>
      <c r="KBC142"/>
      <c r="KBD142"/>
      <c r="KBE142"/>
      <c r="KBF142"/>
      <c r="KBG142"/>
      <c r="KBH142"/>
      <c r="KBI142"/>
      <c r="KBJ142"/>
      <c r="KBK142"/>
      <c r="KBL142"/>
      <c r="KBM142"/>
      <c r="KBN142"/>
      <c r="KBO142"/>
      <c r="KBP142"/>
      <c r="KBQ142"/>
      <c r="KBR142"/>
      <c r="KBS142"/>
      <c r="KBT142"/>
      <c r="KBU142"/>
      <c r="KBV142"/>
      <c r="KBW142"/>
      <c r="KBX142"/>
      <c r="KBY142"/>
      <c r="KBZ142"/>
      <c r="KCA142"/>
      <c r="KCB142"/>
      <c r="KCC142"/>
      <c r="KCD142"/>
      <c r="KCE142"/>
      <c r="KCF142"/>
      <c r="KCG142"/>
      <c r="KCH142"/>
      <c r="KCI142"/>
      <c r="KCJ142"/>
      <c r="KCK142"/>
      <c r="KCL142"/>
      <c r="KCM142"/>
      <c r="KCN142"/>
      <c r="KCO142"/>
      <c r="KCP142"/>
      <c r="KCQ142"/>
      <c r="KCR142"/>
      <c r="KCS142"/>
      <c r="KCT142"/>
      <c r="KCU142"/>
      <c r="KCV142"/>
      <c r="KCW142"/>
      <c r="KCX142"/>
      <c r="KCY142"/>
      <c r="KCZ142"/>
      <c r="KDA142"/>
      <c r="KDB142"/>
      <c r="KDC142"/>
      <c r="KDD142"/>
      <c r="KDE142"/>
      <c r="KDF142"/>
      <c r="KDG142"/>
      <c r="KDH142"/>
      <c r="KDI142"/>
      <c r="KDJ142"/>
      <c r="KDK142"/>
      <c r="KDL142"/>
      <c r="KDM142"/>
      <c r="KDN142"/>
      <c r="KDO142"/>
      <c r="KDP142"/>
      <c r="KDQ142"/>
      <c r="KDR142"/>
      <c r="KDS142"/>
      <c r="KDT142"/>
      <c r="KDU142"/>
      <c r="KDV142"/>
      <c r="KDW142"/>
      <c r="KDX142"/>
      <c r="KDY142"/>
      <c r="KDZ142"/>
      <c r="KEA142"/>
      <c r="KEB142"/>
      <c r="KEC142"/>
      <c r="KED142"/>
      <c r="KEE142"/>
      <c r="KEF142"/>
      <c r="KEG142"/>
      <c r="KEH142"/>
      <c r="KEI142"/>
      <c r="KEJ142"/>
      <c r="KEK142"/>
      <c r="KEL142"/>
      <c r="KEM142"/>
      <c r="KEN142"/>
      <c r="KEO142"/>
      <c r="KEP142"/>
      <c r="KEQ142"/>
      <c r="KER142"/>
      <c r="KES142"/>
      <c r="KET142"/>
      <c r="KEU142"/>
      <c r="KEV142"/>
      <c r="KEW142"/>
      <c r="KEX142"/>
      <c r="KEY142"/>
      <c r="KEZ142"/>
      <c r="KFA142"/>
      <c r="KFB142"/>
      <c r="KFC142"/>
      <c r="KFD142"/>
      <c r="KFE142"/>
      <c r="KFF142"/>
      <c r="KFG142"/>
      <c r="KFH142"/>
      <c r="KFI142"/>
      <c r="KFJ142"/>
      <c r="KFK142"/>
      <c r="KFL142"/>
      <c r="KFM142"/>
      <c r="KFN142"/>
      <c r="KFO142"/>
      <c r="KFP142"/>
      <c r="KFQ142"/>
      <c r="KFR142"/>
      <c r="KFS142"/>
      <c r="KFT142"/>
      <c r="KFU142"/>
      <c r="KFV142"/>
      <c r="KFW142"/>
      <c r="KFX142"/>
      <c r="KFY142"/>
      <c r="KFZ142"/>
      <c r="KGA142"/>
      <c r="KGB142"/>
      <c r="KGC142"/>
      <c r="KGD142"/>
      <c r="KGE142"/>
      <c r="KGF142"/>
      <c r="KGG142"/>
      <c r="KGH142"/>
      <c r="KGI142"/>
      <c r="KGJ142"/>
      <c r="KGK142"/>
      <c r="KGL142"/>
      <c r="KGM142"/>
      <c r="KGN142"/>
      <c r="KGO142"/>
      <c r="KGP142"/>
      <c r="KGQ142"/>
      <c r="KGR142"/>
      <c r="KGS142"/>
      <c r="KGT142"/>
      <c r="KGU142"/>
      <c r="KGV142"/>
      <c r="KGW142"/>
      <c r="KGX142"/>
      <c r="KGY142"/>
      <c r="KGZ142"/>
      <c r="KHA142"/>
      <c r="KHB142"/>
      <c r="KHC142"/>
      <c r="KHD142"/>
      <c r="KHE142"/>
      <c r="KHF142"/>
      <c r="KHG142"/>
      <c r="KHH142"/>
      <c r="KHI142"/>
      <c r="KHJ142"/>
      <c r="KHK142"/>
      <c r="KHL142"/>
      <c r="KHM142"/>
      <c r="KHN142"/>
      <c r="KHO142"/>
      <c r="KHP142"/>
      <c r="KHQ142"/>
      <c r="KHR142"/>
      <c r="KHS142"/>
      <c r="KHT142"/>
      <c r="KHU142"/>
      <c r="KHV142"/>
      <c r="KHW142"/>
      <c r="KHX142"/>
      <c r="KHY142"/>
      <c r="KHZ142"/>
      <c r="KIA142"/>
      <c r="KIB142"/>
      <c r="KIC142"/>
      <c r="KID142"/>
      <c r="KIE142"/>
      <c r="KIF142"/>
      <c r="KIG142"/>
      <c r="KIH142"/>
      <c r="KII142"/>
      <c r="KIJ142"/>
      <c r="KIK142"/>
      <c r="KIL142"/>
      <c r="KIM142"/>
      <c r="KIN142"/>
      <c r="KIO142"/>
      <c r="KIP142"/>
      <c r="KIQ142"/>
      <c r="KIR142"/>
      <c r="KIS142"/>
      <c r="KIT142"/>
      <c r="KIU142"/>
      <c r="KIV142"/>
      <c r="KIW142"/>
      <c r="KIX142"/>
      <c r="KIY142"/>
      <c r="KIZ142"/>
      <c r="KJA142"/>
      <c r="KJB142"/>
      <c r="KJC142"/>
      <c r="KJD142"/>
      <c r="KJE142"/>
      <c r="KJF142"/>
      <c r="KJG142"/>
      <c r="KJH142"/>
      <c r="KJI142"/>
      <c r="KJJ142"/>
      <c r="KJK142"/>
      <c r="KJL142"/>
      <c r="KJM142"/>
      <c r="KJN142"/>
      <c r="KJO142"/>
      <c r="KJP142"/>
      <c r="KJQ142"/>
      <c r="KJR142"/>
      <c r="KJS142"/>
      <c r="KJT142"/>
      <c r="KJU142"/>
      <c r="KJV142"/>
      <c r="KJW142"/>
      <c r="KJX142"/>
      <c r="KJY142"/>
      <c r="KJZ142"/>
      <c r="KKA142"/>
      <c r="KKB142"/>
      <c r="KKC142"/>
      <c r="KKD142"/>
      <c r="KKE142"/>
      <c r="KKF142"/>
      <c r="KKG142"/>
      <c r="KKH142"/>
      <c r="KKI142"/>
      <c r="KKJ142"/>
      <c r="KKK142"/>
      <c r="KKL142"/>
      <c r="KKM142"/>
      <c r="KKN142"/>
      <c r="KKO142"/>
      <c r="KKP142"/>
      <c r="KKQ142"/>
      <c r="KKR142"/>
      <c r="KKS142"/>
      <c r="KKT142"/>
      <c r="KKU142"/>
      <c r="KKV142"/>
      <c r="KKW142"/>
      <c r="KKX142"/>
      <c r="KKY142"/>
      <c r="KKZ142"/>
      <c r="KLA142"/>
      <c r="KLB142"/>
      <c r="KLC142"/>
      <c r="KLD142"/>
      <c r="KLE142"/>
      <c r="KLF142"/>
      <c r="KLG142"/>
      <c r="KLH142"/>
      <c r="KLI142"/>
      <c r="KLJ142"/>
      <c r="KLK142"/>
      <c r="KLL142"/>
      <c r="KLM142"/>
      <c r="KLN142"/>
      <c r="KLO142"/>
      <c r="KLP142"/>
      <c r="KLQ142"/>
      <c r="KLR142"/>
      <c r="KLS142"/>
      <c r="KLT142"/>
      <c r="KLU142"/>
      <c r="KLV142"/>
      <c r="KLW142"/>
      <c r="KLX142"/>
      <c r="KLY142"/>
      <c r="KLZ142"/>
      <c r="KMA142"/>
      <c r="KMB142"/>
      <c r="KMC142"/>
      <c r="KMD142"/>
      <c r="KME142"/>
      <c r="KMF142"/>
      <c r="KMG142"/>
      <c r="KMH142"/>
      <c r="KMI142"/>
      <c r="KMJ142"/>
      <c r="KMK142"/>
      <c r="KML142"/>
      <c r="KMM142"/>
      <c r="KMN142"/>
      <c r="KMO142"/>
      <c r="KMP142"/>
      <c r="KMQ142"/>
      <c r="KMR142"/>
      <c r="KMS142"/>
      <c r="KMT142"/>
      <c r="KMU142"/>
      <c r="KMV142"/>
      <c r="KMW142"/>
      <c r="KMX142"/>
      <c r="KMY142"/>
      <c r="KMZ142"/>
      <c r="KNA142"/>
      <c r="KNB142"/>
      <c r="KNC142"/>
      <c r="KND142"/>
      <c r="KNE142"/>
      <c r="KNF142"/>
      <c r="KNG142"/>
      <c r="KNH142"/>
      <c r="KNI142"/>
      <c r="KNJ142"/>
      <c r="KNK142"/>
      <c r="KNL142"/>
      <c r="KNM142"/>
      <c r="KNN142"/>
      <c r="KNO142"/>
      <c r="KNP142"/>
      <c r="KNQ142"/>
      <c r="KNR142"/>
      <c r="KNS142"/>
      <c r="KNT142"/>
      <c r="KNU142"/>
      <c r="KNV142"/>
      <c r="KNW142"/>
      <c r="KNX142"/>
      <c r="KNY142"/>
      <c r="KNZ142"/>
      <c r="KOA142"/>
      <c r="KOB142"/>
      <c r="KOC142"/>
      <c r="KOD142"/>
      <c r="KOE142"/>
      <c r="KOF142"/>
      <c r="KOG142"/>
      <c r="KOH142"/>
      <c r="KOI142"/>
      <c r="KOJ142"/>
      <c r="KOK142"/>
      <c r="KOL142"/>
      <c r="KOM142"/>
      <c r="KON142"/>
      <c r="KOO142"/>
      <c r="KOP142"/>
      <c r="KOQ142"/>
      <c r="KOR142"/>
      <c r="KOS142"/>
      <c r="KOT142"/>
      <c r="KOU142"/>
      <c r="KOV142"/>
      <c r="KOW142"/>
      <c r="KOX142"/>
      <c r="KOY142"/>
      <c r="KOZ142"/>
      <c r="KPA142"/>
      <c r="KPB142"/>
      <c r="KPC142"/>
      <c r="KPD142"/>
      <c r="KPE142"/>
      <c r="KPF142"/>
      <c r="KPG142"/>
      <c r="KPH142"/>
      <c r="KPI142"/>
      <c r="KPJ142"/>
      <c r="KPK142"/>
      <c r="KPL142"/>
      <c r="KPM142"/>
      <c r="KPN142"/>
      <c r="KPO142"/>
      <c r="KPP142"/>
      <c r="KPQ142"/>
      <c r="KPR142"/>
      <c r="KPS142"/>
      <c r="KPT142"/>
      <c r="KPU142"/>
      <c r="KPV142"/>
      <c r="KPW142"/>
      <c r="KPX142"/>
      <c r="KPY142"/>
      <c r="KPZ142"/>
      <c r="KQA142"/>
      <c r="KQB142"/>
      <c r="KQC142"/>
      <c r="KQD142"/>
      <c r="KQE142"/>
      <c r="KQF142"/>
      <c r="KQG142"/>
      <c r="KQH142"/>
      <c r="KQI142"/>
      <c r="KQJ142"/>
      <c r="KQK142"/>
      <c r="KQL142"/>
      <c r="KQM142"/>
      <c r="KQN142"/>
      <c r="KQO142"/>
      <c r="KQP142"/>
      <c r="KQQ142"/>
      <c r="KQR142"/>
      <c r="KQS142"/>
      <c r="KQT142"/>
      <c r="KQU142"/>
      <c r="KQV142"/>
      <c r="KQW142"/>
      <c r="KQX142"/>
      <c r="KQY142"/>
      <c r="KQZ142"/>
      <c r="KRA142"/>
      <c r="KRB142"/>
      <c r="KRC142"/>
      <c r="KRD142"/>
      <c r="KRE142"/>
      <c r="KRF142"/>
      <c r="KRG142"/>
      <c r="KRH142"/>
      <c r="KRI142"/>
      <c r="KRJ142"/>
      <c r="KRK142"/>
      <c r="KRL142"/>
      <c r="KRM142"/>
      <c r="KRN142"/>
      <c r="KRO142"/>
      <c r="KRP142"/>
      <c r="KRQ142"/>
      <c r="KRR142"/>
      <c r="KRS142"/>
      <c r="KRT142"/>
      <c r="KRU142"/>
      <c r="KRV142"/>
      <c r="KRW142"/>
      <c r="KRX142"/>
      <c r="KRY142"/>
      <c r="KRZ142"/>
      <c r="KSA142"/>
      <c r="KSB142"/>
      <c r="KSC142"/>
      <c r="KSD142"/>
      <c r="KSE142"/>
      <c r="KSF142"/>
      <c r="KSG142"/>
      <c r="KSH142"/>
      <c r="KSI142"/>
      <c r="KSJ142"/>
      <c r="KSK142"/>
      <c r="KSL142"/>
      <c r="KSM142"/>
      <c r="KSN142"/>
      <c r="KSO142"/>
      <c r="KSP142"/>
      <c r="KSQ142"/>
      <c r="KSR142"/>
      <c r="KSS142"/>
      <c r="KST142"/>
      <c r="KSU142"/>
      <c r="KSV142"/>
      <c r="KSW142"/>
      <c r="KSX142"/>
      <c r="KSY142"/>
      <c r="KSZ142"/>
      <c r="KTA142"/>
      <c r="KTB142"/>
      <c r="KTC142"/>
      <c r="KTD142"/>
      <c r="KTE142"/>
      <c r="KTF142"/>
      <c r="KTG142"/>
      <c r="KTH142"/>
      <c r="KTI142"/>
      <c r="KTJ142"/>
      <c r="KTK142"/>
      <c r="KTL142"/>
      <c r="KTM142"/>
      <c r="KTN142"/>
      <c r="KTO142"/>
      <c r="KTP142"/>
      <c r="KTQ142"/>
      <c r="KTR142"/>
      <c r="KTS142"/>
      <c r="KTT142"/>
      <c r="KTU142"/>
      <c r="KTV142"/>
      <c r="KTW142"/>
      <c r="KTX142"/>
      <c r="KTY142"/>
      <c r="KTZ142"/>
      <c r="KUA142"/>
      <c r="KUB142"/>
      <c r="KUC142"/>
      <c r="KUD142"/>
      <c r="KUE142"/>
      <c r="KUF142"/>
      <c r="KUG142"/>
      <c r="KUH142"/>
      <c r="KUI142"/>
      <c r="KUJ142"/>
      <c r="KUK142"/>
      <c r="KUL142"/>
      <c r="KUM142"/>
      <c r="KUN142"/>
      <c r="KUO142"/>
      <c r="KUP142"/>
      <c r="KUQ142"/>
      <c r="KUR142"/>
      <c r="KUS142"/>
      <c r="KUT142"/>
      <c r="KUU142"/>
      <c r="KUV142"/>
      <c r="KUW142"/>
      <c r="KUX142"/>
      <c r="KUY142"/>
      <c r="KUZ142"/>
      <c r="KVA142"/>
      <c r="KVB142"/>
      <c r="KVC142"/>
      <c r="KVD142"/>
      <c r="KVE142"/>
      <c r="KVF142"/>
      <c r="KVG142"/>
      <c r="KVH142"/>
      <c r="KVI142"/>
      <c r="KVJ142"/>
      <c r="KVK142"/>
      <c r="KVL142"/>
      <c r="KVM142"/>
      <c r="KVN142"/>
      <c r="KVO142"/>
      <c r="KVP142"/>
      <c r="KVQ142"/>
      <c r="KVR142"/>
      <c r="KVS142"/>
      <c r="KVT142"/>
      <c r="KVU142"/>
      <c r="KVV142"/>
      <c r="KVW142"/>
      <c r="KVX142"/>
      <c r="KVY142"/>
      <c r="KVZ142"/>
      <c r="KWA142"/>
      <c r="KWB142"/>
      <c r="KWC142"/>
      <c r="KWD142"/>
      <c r="KWE142"/>
      <c r="KWF142"/>
      <c r="KWG142"/>
      <c r="KWH142"/>
      <c r="KWI142"/>
      <c r="KWJ142"/>
      <c r="KWK142"/>
      <c r="KWL142"/>
      <c r="KWM142"/>
      <c r="KWN142"/>
      <c r="KWO142"/>
      <c r="KWP142"/>
      <c r="KWQ142"/>
      <c r="KWR142"/>
      <c r="KWS142"/>
      <c r="KWT142"/>
      <c r="KWU142"/>
      <c r="KWV142"/>
      <c r="KWW142"/>
      <c r="KWX142"/>
      <c r="KWY142"/>
      <c r="KWZ142"/>
      <c r="KXA142"/>
      <c r="KXB142"/>
      <c r="KXC142"/>
      <c r="KXD142"/>
      <c r="KXE142"/>
      <c r="KXF142"/>
      <c r="KXG142"/>
      <c r="KXH142"/>
      <c r="KXI142"/>
      <c r="KXJ142"/>
      <c r="KXK142"/>
      <c r="KXL142"/>
      <c r="KXM142"/>
      <c r="KXN142"/>
      <c r="KXO142"/>
      <c r="KXP142"/>
      <c r="KXQ142"/>
      <c r="KXR142"/>
      <c r="KXS142"/>
      <c r="KXT142"/>
      <c r="KXU142"/>
      <c r="KXV142"/>
      <c r="KXW142"/>
      <c r="KXX142"/>
      <c r="KXY142"/>
      <c r="KXZ142"/>
      <c r="KYA142"/>
      <c r="KYB142"/>
      <c r="KYC142"/>
      <c r="KYD142"/>
      <c r="KYE142"/>
      <c r="KYF142"/>
      <c r="KYG142"/>
      <c r="KYH142"/>
      <c r="KYI142"/>
      <c r="KYJ142"/>
      <c r="KYK142"/>
      <c r="KYL142"/>
      <c r="KYM142"/>
      <c r="KYN142"/>
      <c r="KYO142"/>
      <c r="KYP142"/>
      <c r="KYQ142"/>
      <c r="KYR142"/>
      <c r="KYS142"/>
      <c r="KYT142"/>
      <c r="KYU142"/>
      <c r="KYV142"/>
      <c r="KYW142"/>
      <c r="KYX142"/>
      <c r="KYY142"/>
      <c r="KYZ142"/>
      <c r="KZA142"/>
      <c r="KZB142"/>
      <c r="KZC142"/>
      <c r="KZD142"/>
      <c r="KZE142"/>
      <c r="KZF142"/>
      <c r="KZG142"/>
      <c r="KZH142"/>
      <c r="KZI142"/>
      <c r="KZJ142"/>
      <c r="KZK142"/>
      <c r="KZL142"/>
      <c r="KZM142"/>
      <c r="KZN142"/>
      <c r="KZO142"/>
      <c r="KZP142"/>
      <c r="KZQ142"/>
      <c r="KZR142"/>
      <c r="KZS142"/>
      <c r="KZT142"/>
      <c r="KZU142"/>
      <c r="KZV142"/>
      <c r="KZW142"/>
      <c r="KZX142"/>
      <c r="KZY142"/>
      <c r="KZZ142"/>
      <c r="LAA142"/>
      <c r="LAB142"/>
      <c r="LAC142"/>
      <c r="LAD142"/>
      <c r="LAE142"/>
      <c r="LAF142"/>
      <c r="LAG142"/>
      <c r="LAH142"/>
      <c r="LAI142"/>
      <c r="LAJ142"/>
      <c r="LAK142"/>
      <c r="LAL142"/>
      <c r="LAM142"/>
      <c r="LAN142"/>
      <c r="LAO142"/>
      <c r="LAP142"/>
      <c r="LAQ142"/>
      <c r="LAR142"/>
      <c r="LAS142"/>
      <c r="LAT142"/>
      <c r="LAU142"/>
      <c r="LAV142"/>
      <c r="LAW142"/>
      <c r="LAX142"/>
      <c r="LAY142"/>
      <c r="LAZ142"/>
      <c r="LBA142"/>
      <c r="LBB142"/>
      <c r="LBC142"/>
      <c r="LBD142"/>
      <c r="LBE142"/>
      <c r="LBF142"/>
      <c r="LBG142"/>
      <c r="LBH142"/>
      <c r="LBI142"/>
      <c r="LBJ142"/>
      <c r="LBK142"/>
      <c r="LBL142"/>
      <c r="LBM142"/>
      <c r="LBN142"/>
      <c r="LBO142"/>
      <c r="LBP142"/>
      <c r="LBQ142"/>
      <c r="LBR142"/>
      <c r="LBS142"/>
      <c r="LBT142"/>
      <c r="LBU142"/>
      <c r="LBV142"/>
      <c r="LBW142"/>
      <c r="LBX142"/>
      <c r="LBY142"/>
      <c r="LBZ142"/>
      <c r="LCA142"/>
      <c r="LCB142"/>
      <c r="LCC142"/>
      <c r="LCD142"/>
      <c r="LCE142"/>
      <c r="LCF142"/>
      <c r="LCG142"/>
      <c r="LCH142"/>
      <c r="LCI142"/>
      <c r="LCJ142"/>
      <c r="LCK142"/>
      <c r="LCL142"/>
      <c r="LCM142"/>
      <c r="LCN142"/>
      <c r="LCO142"/>
      <c r="LCP142"/>
      <c r="LCQ142"/>
      <c r="LCR142"/>
      <c r="LCS142"/>
      <c r="LCT142"/>
      <c r="LCU142"/>
      <c r="LCV142"/>
      <c r="LCW142"/>
      <c r="LCX142"/>
      <c r="LCY142"/>
      <c r="LCZ142"/>
      <c r="LDA142"/>
      <c r="LDB142"/>
      <c r="LDC142"/>
      <c r="LDD142"/>
      <c r="LDE142"/>
      <c r="LDF142"/>
      <c r="LDG142"/>
      <c r="LDH142"/>
      <c r="LDI142"/>
      <c r="LDJ142"/>
      <c r="LDK142"/>
      <c r="LDL142"/>
      <c r="LDM142"/>
      <c r="LDN142"/>
      <c r="LDO142"/>
      <c r="LDP142"/>
      <c r="LDQ142"/>
      <c r="LDR142"/>
      <c r="LDS142"/>
      <c r="LDT142"/>
      <c r="LDU142"/>
      <c r="LDV142"/>
      <c r="LDW142"/>
      <c r="LDX142"/>
      <c r="LDY142"/>
      <c r="LDZ142"/>
      <c r="LEA142"/>
      <c r="LEB142"/>
      <c r="LEC142"/>
      <c r="LED142"/>
      <c r="LEE142"/>
      <c r="LEF142"/>
      <c r="LEG142"/>
      <c r="LEH142"/>
      <c r="LEI142"/>
      <c r="LEJ142"/>
      <c r="LEK142"/>
      <c r="LEL142"/>
      <c r="LEM142"/>
      <c r="LEN142"/>
      <c r="LEO142"/>
      <c r="LEP142"/>
      <c r="LEQ142"/>
      <c r="LER142"/>
      <c r="LES142"/>
      <c r="LET142"/>
      <c r="LEU142"/>
      <c r="LEV142"/>
      <c r="LEW142"/>
      <c r="LEX142"/>
      <c r="LEY142"/>
      <c r="LEZ142"/>
      <c r="LFA142"/>
      <c r="LFB142"/>
      <c r="LFC142"/>
      <c r="LFD142"/>
      <c r="LFE142"/>
      <c r="LFF142"/>
      <c r="LFG142"/>
      <c r="LFH142"/>
      <c r="LFI142"/>
      <c r="LFJ142"/>
      <c r="LFK142"/>
      <c r="LFL142"/>
      <c r="LFM142"/>
      <c r="LFN142"/>
      <c r="LFO142"/>
      <c r="LFP142"/>
      <c r="LFQ142"/>
      <c r="LFR142"/>
      <c r="LFS142"/>
      <c r="LFT142"/>
      <c r="LFU142"/>
      <c r="LFV142"/>
      <c r="LFW142"/>
      <c r="LFX142"/>
      <c r="LFY142"/>
      <c r="LFZ142"/>
      <c r="LGA142"/>
      <c r="LGB142"/>
      <c r="LGC142"/>
      <c r="LGD142"/>
      <c r="LGE142"/>
      <c r="LGF142"/>
      <c r="LGG142"/>
      <c r="LGH142"/>
      <c r="LGI142"/>
      <c r="LGJ142"/>
      <c r="LGK142"/>
      <c r="LGL142"/>
      <c r="LGM142"/>
      <c r="LGN142"/>
      <c r="LGO142"/>
      <c r="LGP142"/>
      <c r="LGQ142"/>
      <c r="LGR142"/>
      <c r="LGS142"/>
      <c r="LGT142"/>
      <c r="LGU142"/>
      <c r="LGV142"/>
      <c r="LGW142"/>
      <c r="LGX142"/>
      <c r="LGY142"/>
      <c r="LGZ142"/>
      <c r="LHA142"/>
      <c r="LHB142"/>
      <c r="LHC142"/>
      <c r="LHD142"/>
      <c r="LHE142"/>
      <c r="LHF142"/>
      <c r="LHG142"/>
      <c r="LHH142"/>
      <c r="LHI142"/>
      <c r="LHJ142"/>
      <c r="LHK142"/>
      <c r="LHL142"/>
      <c r="LHM142"/>
      <c r="LHN142"/>
      <c r="LHO142"/>
      <c r="LHP142"/>
      <c r="LHQ142"/>
      <c r="LHR142"/>
      <c r="LHS142"/>
      <c r="LHT142"/>
      <c r="LHU142"/>
      <c r="LHV142"/>
      <c r="LHW142"/>
      <c r="LHX142"/>
      <c r="LHY142"/>
      <c r="LHZ142"/>
      <c r="LIA142"/>
      <c r="LIB142"/>
      <c r="LIC142"/>
      <c r="LID142"/>
      <c r="LIE142"/>
      <c r="LIF142"/>
      <c r="LIG142"/>
      <c r="LIH142"/>
      <c r="LII142"/>
      <c r="LIJ142"/>
      <c r="LIK142"/>
      <c r="LIL142"/>
      <c r="LIM142"/>
      <c r="LIN142"/>
      <c r="LIO142"/>
      <c r="LIP142"/>
      <c r="LIQ142"/>
      <c r="LIR142"/>
      <c r="LIS142"/>
      <c r="LIT142"/>
      <c r="LIU142"/>
      <c r="LIV142"/>
      <c r="LIW142"/>
      <c r="LIX142"/>
      <c r="LIY142"/>
      <c r="LIZ142"/>
      <c r="LJA142"/>
      <c r="LJB142"/>
      <c r="LJC142"/>
      <c r="LJD142"/>
      <c r="LJE142"/>
      <c r="LJF142"/>
      <c r="LJG142"/>
      <c r="LJH142"/>
      <c r="LJI142"/>
      <c r="LJJ142"/>
      <c r="LJK142"/>
      <c r="LJL142"/>
      <c r="LJM142"/>
      <c r="LJN142"/>
      <c r="LJO142"/>
      <c r="LJP142"/>
      <c r="LJQ142"/>
      <c r="LJR142"/>
      <c r="LJS142"/>
      <c r="LJT142"/>
      <c r="LJU142"/>
      <c r="LJV142"/>
      <c r="LJW142"/>
      <c r="LJX142"/>
      <c r="LJY142"/>
      <c r="LJZ142"/>
      <c r="LKA142"/>
      <c r="LKB142"/>
      <c r="LKC142"/>
      <c r="LKD142"/>
      <c r="LKE142"/>
      <c r="LKF142"/>
      <c r="LKG142"/>
      <c r="LKH142"/>
      <c r="LKI142"/>
      <c r="LKJ142"/>
      <c r="LKK142"/>
      <c r="LKL142"/>
      <c r="LKM142"/>
      <c r="LKN142"/>
      <c r="LKO142"/>
      <c r="LKP142"/>
      <c r="LKQ142"/>
      <c r="LKR142"/>
      <c r="LKS142"/>
      <c r="LKT142"/>
      <c r="LKU142"/>
      <c r="LKV142"/>
      <c r="LKW142"/>
      <c r="LKX142"/>
      <c r="LKY142"/>
      <c r="LKZ142"/>
      <c r="LLA142"/>
      <c r="LLB142"/>
      <c r="LLC142"/>
      <c r="LLD142"/>
      <c r="LLE142"/>
      <c r="LLF142"/>
      <c r="LLG142"/>
      <c r="LLH142"/>
      <c r="LLI142"/>
      <c r="LLJ142"/>
      <c r="LLK142"/>
      <c r="LLL142"/>
      <c r="LLM142"/>
      <c r="LLN142"/>
      <c r="LLO142"/>
      <c r="LLP142"/>
      <c r="LLQ142"/>
      <c r="LLR142"/>
      <c r="LLS142"/>
      <c r="LLT142"/>
      <c r="LLU142"/>
      <c r="LLV142"/>
      <c r="LLW142"/>
      <c r="LLX142"/>
      <c r="LLY142"/>
      <c r="LLZ142"/>
      <c r="LMA142"/>
      <c r="LMB142"/>
      <c r="LMC142"/>
      <c r="LMD142"/>
      <c r="LME142"/>
      <c r="LMF142"/>
      <c r="LMG142"/>
      <c r="LMH142"/>
      <c r="LMI142"/>
      <c r="LMJ142"/>
      <c r="LMK142"/>
      <c r="LML142"/>
      <c r="LMM142"/>
      <c r="LMN142"/>
      <c r="LMO142"/>
      <c r="LMP142"/>
      <c r="LMQ142"/>
      <c r="LMR142"/>
      <c r="LMS142"/>
      <c r="LMT142"/>
      <c r="LMU142"/>
      <c r="LMV142"/>
      <c r="LMW142"/>
      <c r="LMX142"/>
      <c r="LMY142"/>
      <c r="LMZ142"/>
      <c r="LNA142"/>
      <c r="LNB142"/>
      <c r="LNC142"/>
      <c r="LND142"/>
      <c r="LNE142"/>
      <c r="LNF142"/>
      <c r="LNG142"/>
      <c r="LNH142"/>
      <c r="LNI142"/>
      <c r="LNJ142"/>
      <c r="LNK142"/>
      <c r="LNL142"/>
      <c r="LNM142"/>
      <c r="LNN142"/>
      <c r="LNO142"/>
      <c r="LNP142"/>
      <c r="LNQ142"/>
      <c r="LNR142"/>
      <c r="LNS142"/>
      <c r="LNT142"/>
      <c r="LNU142"/>
      <c r="LNV142"/>
      <c r="LNW142"/>
      <c r="LNX142"/>
      <c r="LNY142"/>
      <c r="LNZ142"/>
      <c r="LOA142"/>
      <c r="LOB142"/>
      <c r="LOC142"/>
      <c r="LOD142"/>
      <c r="LOE142"/>
      <c r="LOF142"/>
      <c r="LOG142"/>
      <c r="LOH142"/>
      <c r="LOI142"/>
      <c r="LOJ142"/>
      <c r="LOK142"/>
      <c r="LOL142"/>
      <c r="LOM142"/>
      <c r="LON142"/>
      <c r="LOO142"/>
      <c r="LOP142"/>
      <c r="LOQ142"/>
      <c r="LOR142"/>
      <c r="LOS142"/>
      <c r="LOT142"/>
      <c r="LOU142"/>
      <c r="LOV142"/>
      <c r="LOW142"/>
      <c r="LOX142"/>
      <c r="LOY142"/>
      <c r="LOZ142"/>
      <c r="LPA142"/>
      <c r="LPB142"/>
      <c r="LPC142"/>
      <c r="LPD142"/>
      <c r="LPE142"/>
      <c r="LPF142"/>
      <c r="LPG142"/>
      <c r="LPH142"/>
      <c r="LPI142"/>
      <c r="LPJ142"/>
      <c r="LPK142"/>
      <c r="LPL142"/>
      <c r="LPM142"/>
      <c r="LPN142"/>
      <c r="LPO142"/>
      <c r="LPP142"/>
      <c r="LPQ142"/>
      <c r="LPR142"/>
      <c r="LPS142"/>
      <c r="LPT142"/>
      <c r="LPU142"/>
      <c r="LPV142"/>
      <c r="LPW142"/>
      <c r="LPX142"/>
      <c r="LPY142"/>
      <c r="LPZ142"/>
      <c r="LQA142"/>
      <c r="LQB142"/>
      <c r="LQC142"/>
      <c r="LQD142"/>
      <c r="LQE142"/>
      <c r="LQF142"/>
      <c r="LQG142"/>
      <c r="LQH142"/>
      <c r="LQI142"/>
      <c r="LQJ142"/>
      <c r="LQK142"/>
      <c r="LQL142"/>
      <c r="LQM142"/>
      <c r="LQN142"/>
      <c r="LQO142"/>
      <c r="LQP142"/>
      <c r="LQQ142"/>
      <c r="LQR142"/>
      <c r="LQS142"/>
      <c r="LQT142"/>
      <c r="LQU142"/>
      <c r="LQV142"/>
      <c r="LQW142"/>
      <c r="LQX142"/>
      <c r="LQY142"/>
      <c r="LQZ142"/>
      <c r="LRA142"/>
      <c r="LRB142"/>
      <c r="LRC142"/>
      <c r="LRD142"/>
      <c r="LRE142"/>
      <c r="LRF142"/>
      <c r="LRG142"/>
      <c r="LRH142"/>
      <c r="LRI142"/>
      <c r="LRJ142"/>
      <c r="LRK142"/>
      <c r="LRL142"/>
      <c r="LRM142"/>
      <c r="LRN142"/>
      <c r="LRO142"/>
      <c r="LRP142"/>
      <c r="LRQ142"/>
      <c r="LRR142"/>
      <c r="LRS142"/>
      <c r="LRT142"/>
      <c r="LRU142"/>
      <c r="LRV142"/>
      <c r="LRW142"/>
      <c r="LRX142"/>
      <c r="LRY142"/>
      <c r="LRZ142"/>
      <c r="LSA142"/>
      <c r="LSB142"/>
      <c r="LSC142"/>
      <c r="LSD142"/>
      <c r="LSE142"/>
      <c r="LSF142"/>
      <c r="LSG142"/>
      <c r="LSH142"/>
      <c r="LSI142"/>
      <c r="LSJ142"/>
      <c r="LSK142"/>
      <c r="LSL142"/>
      <c r="LSM142"/>
      <c r="LSN142"/>
      <c r="LSO142"/>
      <c r="LSP142"/>
      <c r="LSQ142"/>
      <c r="LSR142"/>
      <c r="LSS142"/>
      <c r="LST142"/>
      <c r="LSU142"/>
      <c r="LSV142"/>
      <c r="LSW142"/>
      <c r="LSX142"/>
      <c r="LSY142"/>
      <c r="LSZ142"/>
      <c r="LTA142"/>
      <c r="LTB142"/>
      <c r="LTC142"/>
      <c r="LTD142"/>
      <c r="LTE142"/>
      <c r="LTF142"/>
      <c r="LTG142"/>
      <c r="LTH142"/>
      <c r="LTI142"/>
      <c r="LTJ142"/>
      <c r="LTK142"/>
      <c r="LTL142"/>
      <c r="LTM142"/>
      <c r="LTN142"/>
      <c r="LTO142"/>
      <c r="LTP142"/>
      <c r="LTQ142"/>
      <c r="LTR142"/>
      <c r="LTS142"/>
      <c r="LTT142"/>
      <c r="LTU142"/>
      <c r="LTV142"/>
      <c r="LTW142"/>
      <c r="LTX142"/>
      <c r="LTY142"/>
      <c r="LTZ142"/>
      <c r="LUA142"/>
      <c r="LUB142"/>
      <c r="LUC142"/>
      <c r="LUD142"/>
      <c r="LUE142"/>
      <c r="LUF142"/>
      <c r="LUG142"/>
      <c r="LUH142"/>
      <c r="LUI142"/>
      <c r="LUJ142"/>
      <c r="LUK142"/>
      <c r="LUL142"/>
      <c r="LUM142"/>
      <c r="LUN142"/>
      <c r="LUO142"/>
      <c r="LUP142"/>
      <c r="LUQ142"/>
      <c r="LUR142"/>
      <c r="LUS142"/>
      <c r="LUT142"/>
      <c r="LUU142"/>
      <c r="LUV142"/>
      <c r="LUW142"/>
      <c r="LUX142"/>
      <c r="LUY142"/>
      <c r="LUZ142"/>
      <c r="LVA142"/>
      <c r="LVB142"/>
      <c r="LVC142"/>
      <c r="LVD142"/>
      <c r="LVE142"/>
      <c r="LVF142"/>
      <c r="LVG142"/>
      <c r="LVH142"/>
      <c r="LVI142"/>
      <c r="LVJ142"/>
      <c r="LVK142"/>
      <c r="LVL142"/>
      <c r="LVM142"/>
      <c r="LVN142"/>
      <c r="LVO142"/>
      <c r="LVP142"/>
      <c r="LVQ142"/>
      <c r="LVR142"/>
      <c r="LVS142"/>
      <c r="LVT142"/>
      <c r="LVU142"/>
      <c r="LVV142"/>
      <c r="LVW142"/>
      <c r="LVX142"/>
      <c r="LVY142"/>
      <c r="LVZ142"/>
      <c r="LWA142"/>
      <c r="LWB142"/>
      <c r="LWC142"/>
      <c r="LWD142"/>
      <c r="LWE142"/>
      <c r="LWF142"/>
      <c r="LWG142"/>
      <c r="LWH142"/>
      <c r="LWI142"/>
      <c r="LWJ142"/>
      <c r="LWK142"/>
      <c r="LWL142"/>
      <c r="LWM142"/>
      <c r="LWN142"/>
      <c r="LWO142"/>
      <c r="LWP142"/>
      <c r="LWQ142"/>
      <c r="LWR142"/>
      <c r="LWS142"/>
      <c r="LWT142"/>
      <c r="LWU142"/>
      <c r="LWV142"/>
      <c r="LWW142"/>
      <c r="LWX142"/>
      <c r="LWY142"/>
      <c r="LWZ142"/>
      <c r="LXA142"/>
      <c r="LXB142"/>
      <c r="LXC142"/>
      <c r="LXD142"/>
      <c r="LXE142"/>
      <c r="LXF142"/>
      <c r="LXG142"/>
      <c r="LXH142"/>
      <c r="LXI142"/>
      <c r="LXJ142"/>
      <c r="LXK142"/>
      <c r="LXL142"/>
      <c r="LXM142"/>
      <c r="LXN142"/>
      <c r="LXO142"/>
      <c r="LXP142"/>
      <c r="LXQ142"/>
      <c r="LXR142"/>
      <c r="LXS142"/>
      <c r="LXT142"/>
      <c r="LXU142"/>
      <c r="LXV142"/>
      <c r="LXW142"/>
      <c r="LXX142"/>
      <c r="LXY142"/>
      <c r="LXZ142"/>
      <c r="LYA142"/>
      <c r="LYB142"/>
      <c r="LYC142"/>
      <c r="LYD142"/>
      <c r="LYE142"/>
      <c r="LYF142"/>
      <c r="LYG142"/>
      <c r="LYH142"/>
      <c r="LYI142"/>
      <c r="LYJ142"/>
      <c r="LYK142"/>
      <c r="LYL142"/>
      <c r="LYM142"/>
      <c r="LYN142"/>
      <c r="LYO142"/>
      <c r="LYP142"/>
      <c r="LYQ142"/>
      <c r="LYR142"/>
      <c r="LYS142"/>
      <c r="LYT142"/>
      <c r="LYU142"/>
      <c r="LYV142"/>
      <c r="LYW142"/>
      <c r="LYX142"/>
      <c r="LYY142"/>
      <c r="LYZ142"/>
      <c r="LZA142"/>
      <c r="LZB142"/>
      <c r="LZC142"/>
      <c r="LZD142"/>
      <c r="LZE142"/>
      <c r="LZF142"/>
      <c r="LZG142"/>
      <c r="LZH142"/>
      <c r="LZI142"/>
      <c r="LZJ142"/>
      <c r="LZK142"/>
      <c r="LZL142"/>
      <c r="LZM142"/>
      <c r="LZN142"/>
      <c r="LZO142"/>
      <c r="LZP142"/>
      <c r="LZQ142"/>
      <c r="LZR142"/>
      <c r="LZS142"/>
      <c r="LZT142"/>
      <c r="LZU142"/>
      <c r="LZV142"/>
      <c r="LZW142"/>
      <c r="LZX142"/>
      <c r="LZY142"/>
      <c r="LZZ142"/>
      <c r="MAA142"/>
      <c r="MAB142"/>
      <c r="MAC142"/>
      <c r="MAD142"/>
      <c r="MAE142"/>
      <c r="MAF142"/>
      <c r="MAG142"/>
      <c r="MAH142"/>
      <c r="MAI142"/>
      <c r="MAJ142"/>
      <c r="MAK142"/>
      <c r="MAL142"/>
      <c r="MAM142"/>
      <c r="MAN142"/>
      <c r="MAO142"/>
      <c r="MAP142"/>
      <c r="MAQ142"/>
      <c r="MAR142"/>
      <c r="MAS142"/>
      <c r="MAT142"/>
      <c r="MAU142"/>
      <c r="MAV142"/>
      <c r="MAW142"/>
      <c r="MAX142"/>
      <c r="MAY142"/>
      <c r="MAZ142"/>
      <c r="MBA142"/>
      <c r="MBB142"/>
      <c r="MBC142"/>
      <c r="MBD142"/>
      <c r="MBE142"/>
      <c r="MBF142"/>
      <c r="MBG142"/>
      <c r="MBH142"/>
      <c r="MBI142"/>
      <c r="MBJ142"/>
      <c r="MBK142"/>
      <c r="MBL142"/>
      <c r="MBM142"/>
      <c r="MBN142"/>
      <c r="MBO142"/>
      <c r="MBP142"/>
      <c r="MBQ142"/>
      <c r="MBR142"/>
      <c r="MBS142"/>
      <c r="MBT142"/>
      <c r="MBU142"/>
      <c r="MBV142"/>
      <c r="MBW142"/>
      <c r="MBX142"/>
      <c r="MBY142"/>
      <c r="MBZ142"/>
      <c r="MCA142"/>
      <c r="MCB142"/>
      <c r="MCC142"/>
      <c r="MCD142"/>
      <c r="MCE142"/>
      <c r="MCF142"/>
      <c r="MCG142"/>
      <c r="MCH142"/>
      <c r="MCI142"/>
      <c r="MCJ142"/>
      <c r="MCK142"/>
      <c r="MCL142"/>
      <c r="MCM142"/>
      <c r="MCN142"/>
      <c r="MCO142"/>
      <c r="MCP142"/>
      <c r="MCQ142"/>
      <c r="MCR142"/>
      <c r="MCS142"/>
      <c r="MCT142"/>
      <c r="MCU142"/>
      <c r="MCV142"/>
      <c r="MCW142"/>
      <c r="MCX142"/>
      <c r="MCY142"/>
      <c r="MCZ142"/>
      <c r="MDA142"/>
      <c r="MDB142"/>
      <c r="MDC142"/>
      <c r="MDD142"/>
      <c r="MDE142"/>
      <c r="MDF142"/>
      <c r="MDG142"/>
      <c r="MDH142"/>
      <c r="MDI142"/>
      <c r="MDJ142"/>
      <c r="MDK142"/>
      <c r="MDL142"/>
      <c r="MDM142"/>
      <c r="MDN142"/>
      <c r="MDO142"/>
      <c r="MDP142"/>
      <c r="MDQ142"/>
      <c r="MDR142"/>
      <c r="MDS142"/>
      <c r="MDT142"/>
      <c r="MDU142"/>
      <c r="MDV142"/>
      <c r="MDW142"/>
      <c r="MDX142"/>
      <c r="MDY142"/>
      <c r="MDZ142"/>
      <c r="MEA142"/>
      <c r="MEB142"/>
      <c r="MEC142"/>
      <c r="MED142"/>
      <c r="MEE142"/>
      <c r="MEF142"/>
      <c r="MEG142"/>
      <c r="MEH142"/>
      <c r="MEI142"/>
      <c r="MEJ142"/>
      <c r="MEK142"/>
      <c r="MEL142"/>
      <c r="MEM142"/>
      <c r="MEN142"/>
      <c r="MEO142"/>
      <c r="MEP142"/>
      <c r="MEQ142"/>
      <c r="MER142"/>
      <c r="MES142"/>
      <c r="MET142"/>
      <c r="MEU142"/>
      <c r="MEV142"/>
      <c r="MEW142"/>
      <c r="MEX142"/>
      <c r="MEY142"/>
      <c r="MEZ142"/>
      <c r="MFA142"/>
      <c r="MFB142"/>
      <c r="MFC142"/>
      <c r="MFD142"/>
      <c r="MFE142"/>
      <c r="MFF142"/>
      <c r="MFG142"/>
      <c r="MFH142"/>
      <c r="MFI142"/>
      <c r="MFJ142"/>
      <c r="MFK142"/>
      <c r="MFL142"/>
      <c r="MFM142"/>
      <c r="MFN142"/>
      <c r="MFO142"/>
      <c r="MFP142"/>
      <c r="MFQ142"/>
      <c r="MFR142"/>
      <c r="MFS142"/>
      <c r="MFT142"/>
      <c r="MFU142"/>
      <c r="MFV142"/>
      <c r="MFW142"/>
      <c r="MFX142"/>
      <c r="MFY142"/>
      <c r="MFZ142"/>
      <c r="MGA142"/>
      <c r="MGB142"/>
      <c r="MGC142"/>
      <c r="MGD142"/>
      <c r="MGE142"/>
      <c r="MGF142"/>
      <c r="MGG142"/>
      <c r="MGH142"/>
      <c r="MGI142"/>
      <c r="MGJ142"/>
      <c r="MGK142"/>
      <c r="MGL142"/>
      <c r="MGM142"/>
      <c r="MGN142"/>
      <c r="MGO142"/>
      <c r="MGP142"/>
      <c r="MGQ142"/>
      <c r="MGR142"/>
      <c r="MGS142"/>
      <c r="MGT142"/>
      <c r="MGU142"/>
      <c r="MGV142"/>
      <c r="MGW142"/>
      <c r="MGX142"/>
      <c r="MGY142"/>
      <c r="MGZ142"/>
      <c r="MHA142"/>
      <c r="MHB142"/>
      <c r="MHC142"/>
      <c r="MHD142"/>
      <c r="MHE142"/>
      <c r="MHF142"/>
      <c r="MHG142"/>
      <c r="MHH142"/>
      <c r="MHI142"/>
      <c r="MHJ142"/>
      <c r="MHK142"/>
      <c r="MHL142"/>
      <c r="MHM142"/>
      <c r="MHN142"/>
      <c r="MHO142"/>
      <c r="MHP142"/>
      <c r="MHQ142"/>
      <c r="MHR142"/>
      <c r="MHS142"/>
      <c r="MHT142"/>
      <c r="MHU142"/>
      <c r="MHV142"/>
      <c r="MHW142"/>
      <c r="MHX142"/>
      <c r="MHY142"/>
      <c r="MHZ142"/>
      <c r="MIA142"/>
      <c r="MIB142"/>
      <c r="MIC142"/>
      <c r="MID142"/>
      <c r="MIE142"/>
      <c r="MIF142"/>
      <c r="MIG142"/>
      <c r="MIH142"/>
      <c r="MII142"/>
      <c r="MIJ142"/>
      <c r="MIK142"/>
      <c r="MIL142"/>
      <c r="MIM142"/>
      <c r="MIN142"/>
      <c r="MIO142"/>
      <c r="MIP142"/>
      <c r="MIQ142"/>
      <c r="MIR142"/>
      <c r="MIS142"/>
      <c r="MIT142"/>
      <c r="MIU142"/>
      <c r="MIV142"/>
      <c r="MIW142"/>
      <c r="MIX142"/>
      <c r="MIY142"/>
      <c r="MIZ142"/>
      <c r="MJA142"/>
      <c r="MJB142"/>
      <c r="MJC142"/>
      <c r="MJD142"/>
      <c r="MJE142"/>
      <c r="MJF142"/>
      <c r="MJG142"/>
      <c r="MJH142"/>
      <c r="MJI142"/>
      <c r="MJJ142"/>
      <c r="MJK142"/>
      <c r="MJL142"/>
      <c r="MJM142"/>
      <c r="MJN142"/>
      <c r="MJO142"/>
      <c r="MJP142"/>
      <c r="MJQ142"/>
      <c r="MJR142"/>
      <c r="MJS142"/>
      <c r="MJT142"/>
      <c r="MJU142"/>
      <c r="MJV142"/>
      <c r="MJW142"/>
      <c r="MJX142"/>
      <c r="MJY142"/>
      <c r="MJZ142"/>
      <c r="MKA142"/>
      <c r="MKB142"/>
      <c r="MKC142"/>
      <c r="MKD142"/>
      <c r="MKE142"/>
      <c r="MKF142"/>
      <c r="MKG142"/>
      <c r="MKH142"/>
      <c r="MKI142"/>
      <c r="MKJ142"/>
      <c r="MKK142"/>
      <c r="MKL142"/>
      <c r="MKM142"/>
      <c r="MKN142"/>
      <c r="MKO142"/>
      <c r="MKP142"/>
      <c r="MKQ142"/>
      <c r="MKR142"/>
      <c r="MKS142"/>
      <c r="MKT142"/>
      <c r="MKU142"/>
      <c r="MKV142"/>
      <c r="MKW142"/>
      <c r="MKX142"/>
      <c r="MKY142"/>
      <c r="MKZ142"/>
      <c r="MLA142"/>
      <c r="MLB142"/>
      <c r="MLC142"/>
      <c r="MLD142"/>
      <c r="MLE142"/>
      <c r="MLF142"/>
      <c r="MLG142"/>
      <c r="MLH142"/>
      <c r="MLI142"/>
      <c r="MLJ142"/>
      <c r="MLK142"/>
      <c r="MLL142"/>
      <c r="MLM142"/>
      <c r="MLN142"/>
      <c r="MLO142"/>
      <c r="MLP142"/>
      <c r="MLQ142"/>
      <c r="MLR142"/>
      <c r="MLS142"/>
      <c r="MLT142"/>
      <c r="MLU142"/>
      <c r="MLV142"/>
      <c r="MLW142"/>
      <c r="MLX142"/>
      <c r="MLY142"/>
      <c r="MLZ142"/>
      <c r="MMA142"/>
      <c r="MMB142"/>
      <c r="MMC142"/>
      <c r="MMD142"/>
      <c r="MME142"/>
      <c r="MMF142"/>
      <c r="MMG142"/>
      <c r="MMH142"/>
      <c r="MMI142"/>
      <c r="MMJ142"/>
      <c r="MMK142"/>
      <c r="MML142"/>
      <c r="MMM142"/>
      <c r="MMN142"/>
      <c r="MMO142"/>
      <c r="MMP142"/>
      <c r="MMQ142"/>
      <c r="MMR142"/>
      <c r="MMS142"/>
      <c r="MMT142"/>
      <c r="MMU142"/>
      <c r="MMV142"/>
      <c r="MMW142"/>
      <c r="MMX142"/>
      <c r="MMY142"/>
      <c r="MMZ142"/>
      <c r="MNA142"/>
      <c r="MNB142"/>
      <c r="MNC142"/>
      <c r="MND142"/>
      <c r="MNE142"/>
      <c r="MNF142"/>
      <c r="MNG142"/>
      <c r="MNH142"/>
      <c r="MNI142"/>
      <c r="MNJ142"/>
      <c r="MNK142"/>
      <c r="MNL142"/>
      <c r="MNM142"/>
      <c r="MNN142"/>
      <c r="MNO142"/>
      <c r="MNP142"/>
      <c r="MNQ142"/>
      <c r="MNR142"/>
      <c r="MNS142"/>
      <c r="MNT142"/>
      <c r="MNU142"/>
      <c r="MNV142"/>
      <c r="MNW142"/>
      <c r="MNX142"/>
      <c r="MNY142"/>
      <c r="MNZ142"/>
      <c r="MOA142"/>
      <c r="MOB142"/>
      <c r="MOC142"/>
      <c r="MOD142"/>
      <c r="MOE142"/>
      <c r="MOF142"/>
      <c r="MOG142"/>
      <c r="MOH142"/>
      <c r="MOI142"/>
      <c r="MOJ142"/>
      <c r="MOK142"/>
      <c r="MOL142"/>
      <c r="MOM142"/>
      <c r="MON142"/>
      <c r="MOO142"/>
      <c r="MOP142"/>
      <c r="MOQ142"/>
      <c r="MOR142"/>
      <c r="MOS142"/>
      <c r="MOT142"/>
      <c r="MOU142"/>
      <c r="MOV142"/>
      <c r="MOW142"/>
      <c r="MOX142"/>
      <c r="MOY142"/>
      <c r="MOZ142"/>
      <c r="MPA142"/>
      <c r="MPB142"/>
      <c r="MPC142"/>
      <c r="MPD142"/>
      <c r="MPE142"/>
      <c r="MPF142"/>
      <c r="MPG142"/>
      <c r="MPH142"/>
      <c r="MPI142"/>
      <c r="MPJ142"/>
      <c r="MPK142"/>
      <c r="MPL142"/>
      <c r="MPM142"/>
      <c r="MPN142"/>
      <c r="MPO142"/>
      <c r="MPP142"/>
      <c r="MPQ142"/>
      <c r="MPR142"/>
      <c r="MPS142"/>
      <c r="MPT142"/>
      <c r="MPU142"/>
      <c r="MPV142"/>
      <c r="MPW142"/>
      <c r="MPX142"/>
      <c r="MPY142"/>
      <c r="MPZ142"/>
      <c r="MQA142"/>
      <c r="MQB142"/>
      <c r="MQC142"/>
      <c r="MQD142"/>
      <c r="MQE142"/>
      <c r="MQF142"/>
      <c r="MQG142"/>
      <c r="MQH142"/>
      <c r="MQI142"/>
      <c r="MQJ142"/>
      <c r="MQK142"/>
      <c r="MQL142"/>
      <c r="MQM142"/>
      <c r="MQN142"/>
      <c r="MQO142"/>
      <c r="MQP142"/>
      <c r="MQQ142"/>
      <c r="MQR142"/>
      <c r="MQS142"/>
      <c r="MQT142"/>
      <c r="MQU142"/>
      <c r="MQV142"/>
      <c r="MQW142"/>
      <c r="MQX142"/>
      <c r="MQY142"/>
      <c r="MQZ142"/>
      <c r="MRA142"/>
      <c r="MRB142"/>
      <c r="MRC142"/>
      <c r="MRD142"/>
      <c r="MRE142"/>
      <c r="MRF142"/>
      <c r="MRG142"/>
      <c r="MRH142"/>
      <c r="MRI142"/>
      <c r="MRJ142"/>
      <c r="MRK142"/>
      <c r="MRL142"/>
      <c r="MRM142"/>
      <c r="MRN142"/>
      <c r="MRO142"/>
      <c r="MRP142"/>
      <c r="MRQ142"/>
      <c r="MRR142"/>
      <c r="MRS142"/>
      <c r="MRT142"/>
      <c r="MRU142"/>
      <c r="MRV142"/>
      <c r="MRW142"/>
      <c r="MRX142"/>
      <c r="MRY142"/>
      <c r="MRZ142"/>
      <c r="MSA142"/>
      <c r="MSB142"/>
      <c r="MSC142"/>
      <c r="MSD142"/>
      <c r="MSE142"/>
      <c r="MSF142"/>
      <c r="MSG142"/>
      <c r="MSH142"/>
      <c r="MSI142"/>
      <c r="MSJ142"/>
      <c r="MSK142"/>
      <c r="MSL142"/>
      <c r="MSM142"/>
      <c r="MSN142"/>
      <c r="MSO142"/>
      <c r="MSP142"/>
      <c r="MSQ142"/>
      <c r="MSR142"/>
      <c r="MSS142"/>
      <c r="MST142"/>
      <c r="MSU142"/>
      <c r="MSV142"/>
      <c r="MSW142"/>
      <c r="MSX142"/>
      <c r="MSY142"/>
      <c r="MSZ142"/>
      <c r="MTA142"/>
      <c r="MTB142"/>
      <c r="MTC142"/>
      <c r="MTD142"/>
      <c r="MTE142"/>
      <c r="MTF142"/>
      <c r="MTG142"/>
      <c r="MTH142"/>
      <c r="MTI142"/>
      <c r="MTJ142"/>
      <c r="MTK142"/>
      <c r="MTL142"/>
      <c r="MTM142"/>
      <c r="MTN142"/>
      <c r="MTO142"/>
      <c r="MTP142"/>
      <c r="MTQ142"/>
      <c r="MTR142"/>
      <c r="MTS142"/>
      <c r="MTT142"/>
      <c r="MTU142"/>
      <c r="MTV142"/>
      <c r="MTW142"/>
      <c r="MTX142"/>
      <c r="MTY142"/>
      <c r="MTZ142"/>
      <c r="MUA142"/>
      <c r="MUB142"/>
      <c r="MUC142"/>
      <c r="MUD142"/>
      <c r="MUE142"/>
      <c r="MUF142"/>
      <c r="MUG142"/>
      <c r="MUH142"/>
      <c r="MUI142"/>
      <c r="MUJ142"/>
      <c r="MUK142"/>
      <c r="MUL142"/>
      <c r="MUM142"/>
      <c r="MUN142"/>
      <c r="MUO142"/>
      <c r="MUP142"/>
      <c r="MUQ142"/>
      <c r="MUR142"/>
      <c r="MUS142"/>
      <c r="MUT142"/>
      <c r="MUU142"/>
      <c r="MUV142"/>
      <c r="MUW142"/>
      <c r="MUX142"/>
      <c r="MUY142"/>
      <c r="MUZ142"/>
      <c r="MVA142"/>
      <c r="MVB142"/>
      <c r="MVC142"/>
      <c r="MVD142"/>
      <c r="MVE142"/>
      <c r="MVF142"/>
      <c r="MVG142"/>
      <c r="MVH142"/>
      <c r="MVI142"/>
      <c r="MVJ142"/>
      <c r="MVK142"/>
      <c r="MVL142"/>
      <c r="MVM142"/>
      <c r="MVN142"/>
      <c r="MVO142"/>
      <c r="MVP142"/>
      <c r="MVQ142"/>
      <c r="MVR142"/>
      <c r="MVS142"/>
      <c r="MVT142"/>
      <c r="MVU142"/>
      <c r="MVV142"/>
      <c r="MVW142"/>
      <c r="MVX142"/>
      <c r="MVY142"/>
      <c r="MVZ142"/>
      <c r="MWA142"/>
      <c r="MWB142"/>
      <c r="MWC142"/>
      <c r="MWD142"/>
      <c r="MWE142"/>
      <c r="MWF142"/>
      <c r="MWG142"/>
      <c r="MWH142"/>
      <c r="MWI142"/>
      <c r="MWJ142"/>
      <c r="MWK142"/>
      <c r="MWL142"/>
      <c r="MWM142"/>
      <c r="MWN142"/>
      <c r="MWO142"/>
      <c r="MWP142"/>
      <c r="MWQ142"/>
      <c r="MWR142"/>
      <c r="MWS142"/>
      <c r="MWT142"/>
      <c r="MWU142"/>
      <c r="MWV142"/>
      <c r="MWW142"/>
      <c r="MWX142"/>
      <c r="MWY142"/>
      <c r="MWZ142"/>
      <c r="MXA142"/>
      <c r="MXB142"/>
      <c r="MXC142"/>
      <c r="MXD142"/>
      <c r="MXE142"/>
      <c r="MXF142"/>
      <c r="MXG142"/>
      <c r="MXH142"/>
      <c r="MXI142"/>
      <c r="MXJ142"/>
      <c r="MXK142"/>
      <c r="MXL142"/>
      <c r="MXM142"/>
      <c r="MXN142"/>
      <c r="MXO142"/>
      <c r="MXP142"/>
      <c r="MXQ142"/>
      <c r="MXR142"/>
      <c r="MXS142"/>
      <c r="MXT142"/>
      <c r="MXU142"/>
      <c r="MXV142"/>
      <c r="MXW142"/>
      <c r="MXX142"/>
      <c r="MXY142"/>
      <c r="MXZ142"/>
      <c r="MYA142"/>
      <c r="MYB142"/>
      <c r="MYC142"/>
      <c r="MYD142"/>
      <c r="MYE142"/>
      <c r="MYF142"/>
      <c r="MYG142"/>
      <c r="MYH142"/>
      <c r="MYI142"/>
      <c r="MYJ142"/>
      <c r="MYK142"/>
      <c r="MYL142"/>
      <c r="MYM142"/>
      <c r="MYN142"/>
      <c r="MYO142"/>
      <c r="MYP142"/>
      <c r="MYQ142"/>
      <c r="MYR142"/>
      <c r="MYS142"/>
      <c r="MYT142"/>
      <c r="MYU142"/>
      <c r="MYV142"/>
      <c r="MYW142"/>
      <c r="MYX142"/>
      <c r="MYY142"/>
      <c r="MYZ142"/>
      <c r="MZA142"/>
      <c r="MZB142"/>
      <c r="MZC142"/>
      <c r="MZD142"/>
      <c r="MZE142"/>
      <c r="MZF142"/>
      <c r="MZG142"/>
      <c r="MZH142"/>
      <c r="MZI142"/>
      <c r="MZJ142"/>
      <c r="MZK142"/>
      <c r="MZL142"/>
      <c r="MZM142"/>
      <c r="MZN142"/>
      <c r="MZO142"/>
      <c r="MZP142"/>
      <c r="MZQ142"/>
      <c r="MZR142"/>
      <c r="MZS142"/>
      <c r="MZT142"/>
      <c r="MZU142"/>
      <c r="MZV142"/>
      <c r="MZW142"/>
      <c r="MZX142"/>
      <c r="MZY142"/>
      <c r="MZZ142"/>
      <c r="NAA142"/>
      <c r="NAB142"/>
      <c r="NAC142"/>
      <c r="NAD142"/>
      <c r="NAE142"/>
      <c r="NAF142"/>
      <c r="NAG142"/>
      <c r="NAH142"/>
      <c r="NAI142"/>
      <c r="NAJ142"/>
      <c r="NAK142"/>
      <c r="NAL142"/>
      <c r="NAM142"/>
      <c r="NAN142"/>
      <c r="NAO142"/>
      <c r="NAP142"/>
      <c r="NAQ142"/>
      <c r="NAR142"/>
      <c r="NAS142"/>
      <c r="NAT142"/>
      <c r="NAU142"/>
      <c r="NAV142"/>
      <c r="NAW142"/>
      <c r="NAX142"/>
      <c r="NAY142"/>
      <c r="NAZ142"/>
      <c r="NBA142"/>
      <c r="NBB142"/>
      <c r="NBC142"/>
      <c r="NBD142"/>
      <c r="NBE142"/>
      <c r="NBF142"/>
      <c r="NBG142"/>
      <c r="NBH142"/>
      <c r="NBI142"/>
      <c r="NBJ142"/>
      <c r="NBK142"/>
      <c r="NBL142"/>
      <c r="NBM142"/>
      <c r="NBN142"/>
      <c r="NBO142"/>
      <c r="NBP142"/>
      <c r="NBQ142"/>
      <c r="NBR142"/>
      <c r="NBS142"/>
      <c r="NBT142"/>
      <c r="NBU142"/>
      <c r="NBV142"/>
      <c r="NBW142"/>
      <c r="NBX142"/>
      <c r="NBY142"/>
      <c r="NBZ142"/>
      <c r="NCA142"/>
      <c r="NCB142"/>
      <c r="NCC142"/>
      <c r="NCD142"/>
      <c r="NCE142"/>
      <c r="NCF142"/>
      <c r="NCG142"/>
      <c r="NCH142"/>
      <c r="NCI142"/>
      <c r="NCJ142"/>
      <c r="NCK142"/>
      <c r="NCL142"/>
      <c r="NCM142"/>
      <c r="NCN142"/>
      <c r="NCO142"/>
      <c r="NCP142"/>
      <c r="NCQ142"/>
      <c r="NCR142"/>
      <c r="NCS142"/>
      <c r="NCT142"/>
      <c r="NCU142"/>
      <c r="NCV142"/>
      <c r="NCW142"/>
      <c r="NCX142"/>
      <c r="NCY142"/>
      <c r="NCZ142"/>
      <c r="NDA142"/>
      <c r="NDB142"/>
      <c r="NDC142"/>
      <c r="NDD142"/>
      <c r="NDE142"/>
      <c r="NDF142"/>
      <c r="NDG142"/>
      <c r="NDH142"/>
      <c r="NDI142"/>
      <c r="NDJ142"/>
      <c r="NDK142"/>
      <c r="NDL142"/>
      <c r="NDM142"/>
      <c r="NDN142"/>
      <c r="NDO142"/>
      <c r="NDP142"/>
      <c r="NDQ142"/>
      <c r="NDR142"/>
      <c r="NDS142"/>
      <c r="NDT142"/>
      <c r="NDU142"/>
      <c r="NDV142"/>
      <c r="NDW142"/>
      <c r="NDX142"/>
      <c r="NDY142"/>
      <c r="NDZ142"/>
      <c r="NEA142"/>
      <c r="NEB142"/>
      <c r="NEC142"/>
      <c r="NED142"/>
      <c r="NEE142"/>
      <c r="NEF142"/>
      <c r="NEG142"/>
      <c r="NEH142"/>
      <c r="NEI142"/>
      <c r="NEJ142"/>
      <c r="NEK142"/>
      <c r="NEL142"/>
      <c r="NEM142"/>
      <c r="NEN142"/>
      <c r="NEO142"/>
      <c r="NEP142"/>
      <c r="NEQ142"/>
      <c r="NER142"/>
      <c r="NES142"/>
      <c r="NET142"/>
      <c r="NEU142"/>
      <c r="NEV142"/>
      <c r="NEW142"/>
      <c r="NEX142"/>
      <c r="NEY142"/>
      <c r="NEZ142"/>
      <c r="NFA142"/>
      <c r="NFB142"/>
      <c r="NFC142"/>
      <c r="NFD142"/>
      <c r="NFE142"/>
      <c r="NFF142"/>
      <c r="NFG142"/>
      <c r="NFH142"/>
      <c r="NFI142"/>
      <c r="NFJ142"/>
      <c r="NFK142"/>
      <c r="NFL142"/>
      <c r="NFM142"/>
      <c r="NFN142"/>
      <c r="NFO142"/>
      <c r="NFP142"/>
      <c r="NFQ142"/>
      <c r="NFR142"/>
      <c r="NFS142"/>
      <c r="NFT142"/>
      <c r="NFU142"/>
      <c r="NFV142"/>
      <c r="NFW142"/>
      <c r="NFX142"/>
      <c r="NFY142"/>
      <c r="NFZ142"/>
      <c r="NGA142"/>
      <c r="NGB142"/>
      <c r="NGC142"/>
      <c r="NGD142"/>
      <c r="NGE142"/>
      <c r="NGF142"/>
      <c r="NGG142"/>
      <c r="NGH142"/>
      <c r="NGI142"/>
      <c r="NGJ142"/>
      <c r="NGK142"/>
      <c r="NGL142"/>
      <c r="NGM142"/>
      <c r="NGN142"/>
      <c r="NGO142"/>
      <c r="NGP142"/>
      <c r="NGQ142"/>
      <c r="NGR142"/>
      <c r="NGS142"/>
      <c r="NGT142"/>
      <c r="NGU142"/>
      <c r="NGV142"/>
      <c r="NGW142"/>
      <c r="NGX142"/>
      <c r="NGY142"/>
      <c r="NGZ142"/>
      <c r="NHA142"/>
      <c r="NHB142"/>
      <c r="NHC142"/>
      <c r="NHD142"/>
      <c r="NHE142"/>
      <c r="NHF142"/>
      <c r="NHG142"/>
      <c r="NHH142"/>
      <c r="NHI142"/>
      <c r="NHJ142"/>
      <c r="NHK142"/>
      <c r="NHL142"/>
      <c r="NHM142"/>
      <c r="NHN142"/>
      <c r="NHO142"/>
      <c r="NHP142"/>
      <c r="NHQ142"/>
      <c r="NHR142"/>
      <c r="NHS142"/>
      <c r="NHT142"/>
      <c r="NHU142"/>
      <c r="NHV142"/>
      <c r="NHW142"/>
      <c r="NHX142"/>
      <c r="NHY142"/>
      <c r="NHZ142"/>
      <c r="NIA142"/>
      <c r="NIB142"/>
      <c r="NIC142"/>
      <c r="NID142"/>
      <c r="NIE142"/>
      <c r="NIF142"/>
      <c r="NIG142"/>
      <c r="NIH142"/>
      <c r="NII142"/>
      <c r="NIJ142"/>
      <c r="NIK142"/>
      <c r="NIL142"/>
      <c r="NIM142"/>
      <c r="NIN142"/>
      <c r="NIO142"/>
      <c r="NIP142"/>
      <c r="NIQ142"/>
      <c r="NIR142"/>
      <c r="NIS142"/>
      <c r="NIT142"/>
      <c r="NIU142"/>
      <c r="NIV142"/>
      <c r="NIW142"/>
      <c r="NIX142"/>
      <c r="NIY142"/>
      <c r="NIZ142"/>
      <c r="NJA142"/>
      <c r="NJB142"/>
      <c r="NJC142"/>
      <c r="NJD142"/>
      <c r="NJE142"/>
      <c r="NJF142"/>
      <c r="NJG142"/>
      <c r="NJH142"/>
      <c r="NJI142"/>
      <c r="NJJ142"/>
      <c r="NJK142"/>
      <c r="NJL142"/>
      <c r="NJM142"/>
      <c r="NJN142"/>
      <c r="NJO142"/>
      <c r="NJP142"/>
      <c r="NJQ142"/>
      <c r="NJR142"/>
      <c r="NJS142"/>
      <c r="NJT142"/>
      <c r="NJU142"/>
      <c r="NJV142"/>
      <c r="NJW142"/>
      <c r="NJX142"/>
      <c r="NJY142"/>
      <c r="NJZ142"/>
      <c r="NKA142"/>
      <c r="NKB142"/>
      <c r="NKC142"/>
      <c r="NKD142"/>
      <c r="NKE142"/>
      <c r="NKF142"/>
      <c r="NKG142"/>
      <c r="NKH142"/>
      <c r="NKI142"/>
      <c r="NKJ142"/>
      <c r="NKK142"/>
      <c r="NKL142"/>
      <c r="NKM142"/>
      <c r="NKN142"/>
      <c r="NKO142"/>
      <c r="NKP142"/>
      <c r="NKQ142"/>
      <c r="NKR142"/>
      <c r="NKS142"/>
      <c r="NKT142"/>
      <c r="NKU142"/>
      <c r="NKV142"/>
      <c r="NKW142"/>
      <c r="NKX142"/>
      <c r="NKY142"/>
      <c r="NKZ142"/>
      <c r="NLA142"/>
      <c r="NLB142"/>
      <c r="NLC142"/>
      <c r="NLD142"/>
      <c r="NLE142"/>
      <c r="NLF142"/>
      <c r="NLG142"/>
      <c r="NLH142"/>
      <c r="NLI142"/>
      <c r="NLJ142"/>
      <c r="NLK142"/>
      <c r="NLL142"/>
      <c r="NLM142"/>
      <c r="NLN142"/>
      <c r="NLO142"/>
      <c r="NLP142"/>
      <c r="NLQ142"/>
      <c r="NLR142"/>
      <c r="NLS142"/>
      <c r="NLT142"/>
      <c r="NLU142"/>
      <c r="NLV142"/>
      <c r="NLW142"/>
      <c r="NLX142"/>
      <c r="NLY142"/>
      <c r="NLZ142"/>
      <c r="NMA142"/>
      <c r="NMB142"/>
      <c r="NMC142"/>
      <c r="NMD142"/>
      <c r="NME142"/>
      <c r="NMF142"/>
      <c r="NMG142"/>
      <c r="NMH142"/>
      <c r="NMI142"/>
      <c r="NMJ142"/>
      <c r="NMK142"/>
      <c r="NML142"/>
      <c r="NMM142"/>
      <c r="NMN142"/>
      <c r="NMO142"/>
      <c r="NMP142"/>
      <c r="NMQ142"/>
      <c r="NMR142"/>
      <c r="NMS142"/>
      <c r="NMT142"/>
      <c r="NMU142"/>
      <c r="NMV142"/>
      <c r="NMW142"/>
      <c r="NMX142"/>
      <c r="NMY142"/>
      <c r="NMZ142"/>
      <c r="NNA142"/>
      <c r="NNB142"/>
      <c r="NNC142"/>
      <c r="NND142"/>
      <c r="NNE142"/>
      <c r="NNF142"/>
      <c r="NNG142"/>
      <c r="NNH142"/>
      <c r="NNI142"/>
      <c r="NNJ142"/>
      <c r="NNK142"/>
      <c r="NNL142"/>
      <c r="NNM142"/>
      <c r="NNN142"/>
      <c r="NNO142"/>
      <c r="NNP142"/>
      <c r="NNQ142"/>
      <c r="NNR142"/>
      <c r="NNS142"/>
      <c r="NNT142"/>
      <c r="NNU142"/>
      <c r="NNV142"/>
      <c r="NNW142"/>
      <c r="NNX142"/>
      <c r="NNY142"/>
      <c r="NNZ142"/>
      <c r="NOA142"/>
      <c r="NOB142"/>
      <c r="NOC142"/>
      <c r="NOD142"/>
      <c r="NOE142"/>
      <c r="NOF142"/>
      <c r="NOG142"/>
      <c r="NOH142"/>
      <c r="NOI142"/>
      <c r="NOJ142"/>
      <c r="NOK142"/>
      <c r="NOL142"/>
      <c r="NOM142"/>
      <c r="NON142"/>
      <c r="NOO142"/>
      <c r="NOP142"/>
      <c r="NOQ142"/>
      <c r="NOR142"/>
      <c r="NOS142"/>
      <c r="NOT142"/>
      <c r="NOU142"/>
      <c r="NOV142"/>
      <c r="NOW142"/>
      <c r="NOX142"/>
      <c r="NOY142"/>
      <c r="NOZ142"/>
      <c r="NPA142"/>
      <c r="NPB142"/>
      <c r="NPC142"/>
      <c r="NPD142"/>
      <c r="NPE142"/>
      <c r="NPF142"/>
      <c r="NPG142"/>
      <c r="NPH142"/>
      <c r="NPI142"/>
      <c r="NPJ142"/>
      <c r="NPK142"/>
      <c r="NPL142"/>
      <c r="NPM142"/>
      <c r="NPN142"/>
      <c r="NPO142"/>
      <c r="NPP142"/>
      <c r="NPQ142"/>
      <c r="NPR142"/>
      <c r="NPS142"/>
      <c r="NPT142"/>
      <c r="NPU142"/>
      <c r="NPV142"/>
      <c r="NPW142"/>
      <c r="NPX142"/>
      <c r="NPY142"/>
      <c r="NPZ142"/>
      <c r="NQA142"/>
      <c r="NQB142"/>
      <c r="NQC142"/>
      <c r="NQD142"/>
      <c r="NQE142"/>
      <c r="NQF142"/>
      <c r="NQG142"/>
      <c r="NQH142"/>
      <c r="NQI142"/>
      <c r="NQJ142"/>
      <c r="NQK142"/>
      <c r="NQL142"/>
      <c r="NQM142"/>
      <c r="NQN142"/>
      <c r="NQO142"/>
      <c r="NQP142"/>
      <c r="NQQ142"/>
      <c r="NQR142"/>
      <c r="NQS142"/>
      <c r="NQT142"/>
      <c r="NQU142"/>
      <c r="NQV142"/>
      <c r="NQW142"/>
      <c r="NQX142"/>
      <c r="NQY142"/>
      <c r="NQZ142"/>
      <c r="NRA142"/>
      <c r="NRB142"/>
      <c r="NRC142"/>
      <c r="NRD142"/>
      <c r="NRE142"/>
      <c r="NRF142"/>
      <c r="NRG142"/>
      <c r="NRH142"/>
      <c r="NRI142"/>
      <c r="NRJ142"/>
      <c r="NRK142"/>
      <c r="NRL142"/>
      <c r="NRM142"/>
      <c r="NRN142"/>
      <c r="NRO142"/>
      <c r="NRP142"/>
      <c r="NRQ142"/>
      <c r="NRR142"/>
      <c r="NRS142"/>
      <c r="NRT142"/>
      <c r="NRU142"/>
      <c r="NRV142"/>
      <c r="NRW142"/>
      <c r="NRX142"/>
      <c r="NRY142"/>
      <c r="NRZ142"/>
      <c r="NSA142"/>
      <c r="NSB142"/>
      <c r="NSC142"/>
      <c r="NSD142"/>
      <c r="NSE142"/>
      <c r="NSF142"/>
      <c r="NSG142"/>
      <c r="NSH142"/>
      <c r="NSI142"/>
      <c r="NSJ142"/>
      <c r="NSK142"/>
      <c r="NSL142"/>
      <c r="NSM142"/>
      <c r="NSN142"/>
      <c r="NSO142"/>
      <c r="NSP142"/>
      <c r="NSQ142"/>
      <c r="NSR142"/>
      <c r="NSS142"/>
      <c r="NST142"/>
      <c r="NSU142"/>
      <c r="NSV142"/>
      <c r="NSW142"/>
      <c r="NSX142"/>
      <c r="NSY142"/>
      <c r="NSZ142"/>
      <c r="NTA142"/>
      <c r="NTB142"/>
      <c r="NTC142"/>
      <c r="NTD142"/>
      <c r="NTE142"/>
      <c r="NTF142"/>
      <c r="NTG142"/>
      <c r="NTH142"/>
      <c r="NTI142"/>
      <c r="NTJ142"/>
      <c r="NTK142"/>
      <c r="NTL142"/>
      <c r="NTM142"/>
      <c r="NTN142"/>
      <c r="NTO142"/>
      <c r="NTP142"/>
      <c r="NTQ142"/>
      <c r="NTR142"/>
      <c r="NTS142"/>
      <c r="NTT142"/>
      <c r="NTU142"/>
      <c r="NTV142"/>
      <c r="NTW142"/>
      <c r="NTX142"/>
      <c r="NTY142"/>
      <c r="NTZ142"/>
      <c r="NUA142"/>
      <c r="NUB142"/>
      <c r="NUC142"/>
      <c r="NUD142"/>
      <c r="NUE142"/>
      <c r="NUF142"/>
      <c r="NUG142"/>
      <c r="NUH142"/>
      <c r="NUI142"/>
      <c r="NUJ142"/>
      <c r="NUK142"/>
      <c r="NUL142"/>
      <c r="NUM142"/>
      <c r="NUN142"/>
      <c r="NUO142"/>
      <c r="NUP142"/>
      <c r="NUQ142"/>
      <c r="NUR142"/>
      <c r="NUS142"/>
      <c r="NUT142"/>
      <c r="NUU142"/>
      <c r="NUV142"/>
      <c r="NUW142"/>
      <c r="NUX142"/>
      <c r="NUY142"/>
      <c r="NUZ142"/>
      <c r="NVA142"/>
      <c r="NVB142"/>
      <c r="NVC142"/>
      <c r="NVD142"/>
      <c r="NVE142"/>
      <c r="NVF142"/>
      <c r="NVG142"/>
      <c r="NVH142"/>
      <c r="NVI142"/>
      <c r="NVJ142"/>
      <c r="NVK142"/>
      <c r="NVL142"/>
      <c r="NVM142"/>
      <c r="NVN142"/>
      <c r="NVO142"/>
      <c r="NVP142"/>
      <c r="NVQ142"/>
      <c r="NVR142"/>
      <c r="NVS142"/>
      <c r="NVT142"/>
      <c r="NVU142"/>
      <c r="NVV142"/>
      <c r="NVW142"/>
      <c r="NVX142"/>
      <c r="NVY142"/>
      <c r="NVZ142"/>
      <c r="NWA142"/>
      <c r="NWB142"/>
      <c r="NWC142"/>
      <c r="NWD142"/>
      <c r="NWE142"/>
      <c r="NWF142"/>
      <c r="NWG142"/>
      <c r="NWH142"/>
      <c r="NWI142"/>
      <c r="NWJ142"/>
      <c r="NWK142"/>
      <c r="NWL142"/>
      <c r="NWM142"/>
      <c r="NWN142"/>
      <c r="NWO142"/>
      <c r="NWP142"/>
      <c r="NWQ142"/>
      <c r="NWR142"/>
      <c r="NWS142"/>
      <c r="NWT142"/>
      <c r="NWU142"/>
      <c r="NWV142"/>
      <c r="NWW142"/>
      <c r="NWX142"/>
      <c r="NWY142"/>
      <c r="NWZ142"/>
      <c r="NXA142"/>
      <c r="NXB142"/>
      <c r="NXC142"/>
      <c r="NXD142"/>
      <c r="NXE142"/>
      <c r="NXF142"/>
      <c r="NXG142"/>
      <c r="NXH142"/>
      <c r="NXI142"/>
      <c r="NXJ142"/>
      <c r="NXK142"/>
      <c r="NXL142"/>
      <c r="NXM142"/>
      <c r="NXN142"/>
      <c r="NXO142"/>
      <c r="NXP142"/>
      <c r="NXQ142"/>
      <c r="NXR142"/>
      <c r="NXS142"/>
      <c r="NXT142"/>
      <c r="NXU142"/>
      <c r="NXV142"/>
      <c r="NXW142"/>
      <c r="NXX142"/>
      <c r="NXY142"/>
      <c r="NXZ142"/>
      <c r="NYA142"/>
      <c r="NYB142"/>
      <c r="NYC142"/>
      <c r="NYD142"/>
      <c r="NYE142"/>
      <c r="NYF142"/>
      <c r="NYG142"/>
      <c r="NYH142"/>
      <c r="NYI142"/>
      <c r="NYJ142"/>
      <c r="NYK142"/>
      <c r="NYL142"/>
      <c r="NYM142"/>
      <c r="NYN142"/>
      <c r="NYO142"/>
      <c r="NYP142"/>
      <c r="NYQ142"/>
      <c r="NYR142"/>
      <c r="NYS142"/>
      <c r="NYT142"/>
      <c r="NYU142"/>
      <c r="NYV142"/>
      <c r="NYW142"/>
      <c r="NYX142"/>
      <c r="NYY142"/>
      <c r="NYZ142"/>
      <c r="NZA142"/>
      <c r="NZB142"/>
      <c r="NZC142"/>
      <c r="NZD142"/>
      <c r="NZE142"/>
      <c r="NZF142"/>
      <c r="NZG142"/>
      <c r="NZH142"/>
      <c r="NZI142"/>
      <c r="NZJ142"/>
      <c r="NZK142"/>
      <c r="NZL142"/>
      <c r="NZM142"/>
      <c r="NZN142"/>
      <c r="NZO142"/>
      <c r="NZP142"/>
      <c r="NZQ142"/>
      <c r="NZR142"/>
      <c r="NZS142"/>
      <c r="NZT142"/>
      <c r="NZU142"/>
      <c r="NZV142"/>
      <c r="NZW142"/>
      <c r="NZX142"/>
      <c r="NZY142"/>
      <c r="NZZ142"/>
      <c r="OAA142"/>
      <c r="OAB142"/>
      <c r="OAC142"/>
      <c r="OAD142"/>
      <c r="OAE142"/>
      <c r="OAF142"/>
      <c r="OAG142"/>
      <c r="OAH142"/>
      <c r="OAI142"/>
      <c r="OAJ142"/>
      <c r="OAK142"/>
      <c r="OAL142"/>
      <c r="OAM142"/>
      <c r="OAN142"/>
      <c r="OAO142"/>
      <c r="OAP142"/>
      <c r="OAQ142"/>
      <c r="OAR142"/>
      <c r="OAS142"/>
      <c r="OAT142"/>
      <c r="OAU142"/>
      <c r="OAV142"/>
      <c r="OAW142"/>
      <c r="OAX142"/>
      <c r="OAY142"/>
      <c r="OAZ142"/>
      <c r="OBA142"/>
      <c r="OBB142"/>
      <c r="OBC142"/>
      <c r="OBD142"/>
      <c r="OBE142"/>
      <c r="OBF142"/>
      <c r="OBG142"/>
      <c r="OBH142"/>
      <c r="OBI142"/>
      <c r="OBJ142"/>
      <c r="OBK142"/>
      <c r="OBL142"/>
      <c r="OBM142"/>
      <c r="OBN142"/>
      <c r="OBO142"/>
      <c r="OBP142"/>
      <c r="OBQ142"/>
      <c r="OBR142"/>
      <c r="OBS142"/>
      <c r="OBT142"/>
      <c r="OBU142"/>
      <c r="OBV142"/>
      <c r="OBW142"/>
      <c r="OBX142"/>
      <c r="OBY142"/>
      <c r="OBZ142"/>
      <c r="OCA142"/>
      <c r="OCB142"/>
      <c r="OCC142"/>
      <c r="OCD142"/>
      <c r="OCE142"/>
      <c r="OCF142"/>
      <c r="OCG142"/>
      <c r="OCH142"/>
      <c r="OCI142"/>
      <c r="OCJ142"/>
      <c r="OCK142"/>
      <c r="OCL142"/>
      <c r="OCM142"/>
      <c r="OCN142"/>
      <c r="OCO142"/>
      <c r="OCP142"/>
      <c r="OCQ142"/>
      <c r="OCR142"/>
      <c r="OCS142"/>
      <c r="OCT142"/>
      <c r="OCU142"/>
      <c r="OCV142"/>
      <c r="OCW142"/>
      <c r="OCX142"/>
      <c r="OCY142"/>
      <c r="OCZ142"/>
      <c r="ODA142"/>
      <c r="ODB142"/>
      <c r="ODC142"/>
      <c r="ODD142"/>
      <c r="ODE142"/>
      <c r="ODF142"/>
      <c r="ODG142"/>
      <c r="ODH142"/>
      <c r="ODI142"/>
      <c r="ODJ142"/>
      <c r="ODK142"/>
      <c r="ODL142"/>
      <c r="ODM142"/>
      <c r="ODN142"/>
      <c r="ODO142"/>
      <c r="ODP142"/>
      <c r="ODQ142"/>
      <c r="ODR142"/>
      <c r="ODS142"/>
      <c r="ODT142"/>
      <c r="ODU142"/>
      <c r="ODV142"/>
      <c r="ODW142"/>
      <c r="ODX142"/>
      <c r="ODY142"/>
      <c r="ODZ142"/>
      <c r="OEA142"/>
      <c r="OEB142"/>
      <c r="OEC142"/>
      <c r="OED142"/>
      <c r="OEE142"/>
      <c r="OEF142"/>
      <c r="OEG142"/>
      <c r="OEH142"/>
      <c r="OEI142"/>
      <c r="OEJ142"/>
      <c r="OEK142"/>
      <c r="OEL142"/>
      <c r="OEM142"/>
      <c r="OEN142"/>
      <c r="OEO142"/>
      <c r="OEP142"/>
      <c r="OEQ142"/>
      <c r="OER142"/>
      <c r="OES142"/>
      <c r="OET142"/>
      <c r="OEU142"/>
      <c r="OEV142"/>
      <c r="OEW142"/>
      <c r="OEX142"/>
      <c r="OEY142"/>
      <c r="OEZ142"/>
      <c r="OFA142"/>
      <c r="OFB142"/>
      <c r="OFC142"/>
      <c r="OFD142"/>
      <c r="OFE142"/>
      <c r="OFF142"/>
      <c r="OFG142"/>
      <c r="OFH142"/>
      <c r="OFI142"/>
      <c r="OFJ142"/>
      <c r="OFK142"/>
      <c r="OFL142"/>
      <c r="OFM142"/>
      <c r="OFN142"/>
      <c r="OFO142"/>
      <c r="OFP142"/>
      <c r="OFQ142"/>
      <c r="OFR142"/>
      <c r="OFS142"/>
      <c r="OFT142"/>
      <c r="OFU142"/>
      <c r="OFV142"/>
      <c r="OFW142"/>
      <c r="OFX142"/>
      <c r="OFY142"/>
      <c r="OFZ142"/>
      <c r="OGA142"/>
      <c r="OGB142"/>
      <c r="OGC142"/>
      <c r="OGD142"/>
      <c r="OGE142"/>
      <c r="OGF142"/>
      <c r="OGG142"/>
      <c r="OGH142"/>
      <c r="OGI142"/>
      <c r="OGJ142"/>
      <c r="OGK142"/>
      <c r="OGL142"/>
      <c r="OGM142"/>
      <c r="OGN142"/>
      <c r="OGO142"/>
      <c r="OGP142"/>
      <c r="OGQ142"/>
      <c r="OGR142"/>
      <c r="OGS142"/>
      <c r="OGT142"/>
      <c r="OGU142"/>
      <c r="OGV142"/>
      <c r="OGW142"/>
      <c r="OGX142"/>
      <c r="OGY142"/>
      <c r="OGZ142"/>
      <c r="OHA142"/>
      <c r="OHB142"/>
      <c r="OHC142"/>
      <c r="OHD142"/>
      <c r="OHE142"/>
      <c r="OHF142"/>
      <c r="OHG142"/>
      <c r="OHH142"/>
      <c r="OHI142"/>
      <c r="OHJ142"/>
      <c r="OHK142"/>
      <c r="OHL142"/>
      <c r="OHM142"/>
      <c r="OHN142"/>
      <c r="OHO142"/>
      <c r="OHP142"/>
      <c r="OHQ142"/>
      <c r="OHR142"/>
      <c r="OHS142"/>
      <c r="OHT142"/>
      <c r="OHU142"/>
      <c r="OHV142"/>
      <c r="OHW142"/>
      <c r="OHX142"/>
      <c r="OHY142"/>
      <c r="OHZ142"/>
      <c r="OIA142"/>
      <c r="OIB142"/>
      <c r="OIC142"/>
      <c r="OID142"/>
      <c r="OIE142"/>
      <c r="OIF142"/>
      <c r="OIG142"/>
      <c r="OIH142"/>
      <c r="OII142"/>
      <c r="OIJ142"/>
      <c r="OIK142"/>
      <c r="OIL142"/>
      <c r="OIM142"/>
      <c r="OIN142"/>
      <c r="OIO142"/>
      <c r="OIP142"/>
      <c r="OIQ142"/>
      <c r="OIR142"/>
      <c r="OIS142"/>
      <c r="OIT142"/>
      <c r="OIU142"/>
      <c r="OIV142"/>
      <c r="OIW142"/>
      <c r="OIX142"/>
      <c r="OIY142"/>
      <c r="OIZ142"/>
      <c r="OJA142"/>
      <c r="OJB142"/>
      <c r="OJC142"/>
      <c r="OJD142"/>
      <c r="OJE142"/>
      <c r="OJF142"/>
      <c r="OJG142"/>
      <c r="OJH142"/>
      <c r="OJI142"/>
      <c r="OJJ142"/>
      <c r="OJK142"/>
      <c r="OJL142"/>
      <c r="OJM142"/>
      <c r="OJN142"/>
      <c r="OJO142"/>
      <c r="OJP142"/>
      <c r="OJQ142"/>
      <c r="OJR142"/>
      <c r="OJS142"/>
      <c r="OJT142"/>
      <c r="OJU142"/>
      <c r="OJV142"/>
      <c r="OJW142"/>
      <c r="OJX142"/>
      <c r="OJY142"/>
      <c r="OJZ142"/>
      <c r="OKA142"/>
      <c r="OKB142"/>
      <c r="OKC142"/>
      <c r="OKD142"/>
      <c r="OKE142"/>
      <c r="OKF142"/>
      <c r="OKG142"/>
      <c r="OKH142"/>
      <c r="OKI142"/>
      <c r="OKJ142"/>
      <c r="OKK142"/>
      <c r="OKL142"/>
      <c r="OKM142"/>
      <c r="OKN142"/>
      <c r="OKO142"/>
      <c r="OKP142"/>
      <c r="OKQ142"/>
      <c r="OKR142"/>
      <c r="OKS142"/>
      <c r="OKT142"/>
      <c r="OKU142"/>
      <c r="OKV142"/>
      <c r="OKW142"/>
      <c r="OKX142"/>
      <c r="OKY142"/>
      <c r="OKZ142"/>
      <c r="OLA142"/>
      <c r="OLB142"/>
      <c r="OLC142"/>
      <c r="OLD142"/>
      <c r="OLE142"/>
      <c r="OLF142"/>
      <c r="OLG142"/>
      <c r="OLH142"/>
      <c r="OLI142"/>
      <c r="OLJ142"/>
      <c r="OLK142"/>
      <c r="OLL142"/>
      <c r="OLM142"/>
      <c r="OLN142"/>
      <c r="OLO142"/>
      <c r="OLP142"/>
      <c r="OLQ142"/>
      <c r="OLR142"/>
      <c r="OLS142"/>
      <c r="OLT142"/>
      <c r="OLU142"/>
      <c r="OLV142"/>
      <c r="OLW142"/>
      <c r="OLX142"/>
      <c r="OLY142"/>
      <c r="OLZ142"/>
      <c r="OMA142"/>
      <c r="OMB142"/>
      <c r="OMC142"/>
      <c r="OMD142"/>
      <c r="OME142"/>
      <c r="OMF142"/>
      <c r="OMG142"/>
      <c r="OMH142"/>
      <c r="OMI142"/>
      <c r="OMJ142"/>
      <c r="OMK142"/>
      <c r="OML142"/>
      <c r="OMM142"/>
      <c r="OMN142"/>
      <c r="OMO142"/>
      <c r="OMP142"/>
      <c r="OMQ142"/>
      <c r="OMR142"/>
      <c r="OMS142"/>
      <c r="OMT142"/>
      <c r="OMU142"/>
      <c r="OMV142"/>
      <c r="OMW142"/>
      <c r="OMX142"/>
      <c r="OMY142"/>
      <c r="OMZ142"/>
      <c r="ONA142"/>
      <c r="ONB142"/>
      <c r="ONC142"/>
      <c r="OND142"/>
      <c r="ONE142"/>
      <c r="ONF142"/>
      <c r="ONG142"/>
      <c r="ONH142"/>
      <c r="ONI142"/>
      <c r="ONJ142"/>
      <c r="ONK142"/>
      <c r="ONL142"/>
      <c r="ONM142"/>
      <c r="ONN142"/>
      <c r="ONO142"/>
      <c r="ONP142"/>
      <c r="ONQ142"/>
      <c r="ONR142"/>
      <c r="ONS142"/>
      <c r="ONT142"/>
      <c r="ONU142"/>
      <c r="ONV142"/>
      <c r="ONW142"/>
      <c r="ONX142"/>
      <c r="ONY142"/>
      <c r="ONZ142"/>
      <c r="OOA142"/>
      <c r="OOB142"/>
      <c r="OOC142"/>
      <c r="OOD142"/>
      <c r="OOE142"/>
      <c r="OOF142"/>
      <c r="OOG142"/>
      <c r="OOH142"/>
      <c r="OOI142"/>
      <c r="OOJ142"/>
      <c r="OOK142"/>
      <c r="OOL142"/>
      <c r="OOM142"/>
      <c r="OON142"/>
      <c r="OOO142"/>
      <c r="OOP142"/>
      <c r="OOQ142"/>
      <c r="OOR142"/>
      <c r="OOS142"/>
      <c r="OOT142"/>
      <c r="OOU142"/>
      <c r="OOV142"/>
      <c r="OOW142"/>
      <c r="OOX142"/>
      <c r="OOY142"/>
      <c r="OOZ142"/>
      <c r="OPA142"/>
      <c r="OPB142"/>
      <c r="OPC142"/>
      <c r="OPD142"/>
      <c r="OPE142"/>
      <c r="OPF142"/>
      <c r="OPG142"/>
      <c r="OPH142"/>
      <c r="OPI142"/>
      <c r="OPJ142"/>
      <c r="OPK142"/>
      <c r="OPL142"/>
      <c r="OPM142"/>
      <c r="OPN142"/>
      <c r="OPO142"/>
      <c r="OPP142"/>
      <c r="OPQ142"/>
      <c r="OPR142"/>
      <c r="OPS142"/>
      <c r="OPT142"/>
      <c r="OPU142"/>
      <c r="OPV142"/>
      <c r="OPW142"/>
      <c r="OPX142"/>
      <c r="OPY142"/>
      <c r="OPZ142"/>
      <c r="OQA142"/>
      <c r="OQB142"/>
      <c r="OQC142"/>
      <c r="OQD142"/>
      <c r="OQE142"/>
      <c r="OQF142"/>
      <c r="OQG142"/>
      <c r="OQH142"/>
      <c r="OQI142"/>
      <c r="OQJ142"/>
      <c r="OQK142"/>
      <c r="OQL142"/>
      <c r="OQM142"/>
      <c r="OQN142"/>
      <c r="OQO142"/>
      <c r="OQP142"/>
      <c r="OQQ142"/>
      <c r="OQR142"/>
      <c r="OQS142"/>
      <c r="OQT142"/>
      <c r="OQU142"/>
      <c r="OQV142"/>
      <c r="OQW142"/>
      <c r="OQX142"/>
      <c r="OQY142"/>
      <c r="OQZ142"/>
      <c r="ORA142"/>
      <c r="ORB142"/>
      <c r="ORC142"/>
      <c r="ORD142"/>
      <c r="ORE142"/>
      <c r="ORF142"/>
      <c r="ORG142"/>
      <c r="ORH142"/>
      <c r="ORI142"/>
      <c r="ORJ142"/>
      <c r="ORK142"/>
      <c r="ORL142"/>
      <c r="ORM142"/>
      <c r="ORN142"/>
      <c r="ORO142"/>
      <c r="ORP142"/>
      <c r="ORQ142"/>
      <c r="ORR142"/>
      <c r="ORS142"/>
      <c r="ORT142"/>
      <c r="ORU142"/>
      <c r="ORV142"/>
      <c r="ORW142"/>
      <c r="ORX142"/>
      <c r="ORY142"/>
      <c r="ORZ142"/>
      <c r="OSA142"/>
      <c r="OSB142"/>
      <c r="OSC142"/>
      <c r="OSD142"/>
      <c r="OSE142"/>
      <c r="OSF142"/>
      <c r="OSG142"/>
      <c r="OSH142"/>
      <c r="OSI142"/>
      <c r="OSJ142"/>
      <c r="OSK142"/>
      <c r="OSL142"/>
      <c r="OSM142"/>
      <c r="OSN142"/>
      <c r="OSO142"/>
      <c r="OSP142"/>
      <c r="OSQ142"/>
      <c r="OSR142"/>
      <c r="OSS142"/>
      <c r="OST142"/>
      <c r="OSU142"/>
      <c r="OSV142"/>
      <c r="OSW142"/>
      <c r="OSX142"/>
      <c r="OSY142"/>
      <c r="OSZ142"/>
      <c r="OTA142"/>
      <c r="OTB142"/>
      <c r="OTC142"/>
      <c r="OTD142"/>
      <c r="OTE142"/>
      <c r="OTF142"/>
      <c r="OTG142"/>
      <c r="OTH142"/>
      <c r="OTI142"/>
      <c r="OTJ142"/>
      <c r="OTK142"/>
      <c r="OTL142"/>
      <c r="OTM142"/>
      <c r="OTN142"/>
      <c r="OTO142"/>
      <c r="OTP142"/>
      <c r="OTQ142"/>
      <c r="OTR142"/>
      <c r="OTS142"/>
      <c r="OTT142"/>
      <c r="OTU142"/>
      <c r="OTV142"/>
      <c r="OTW142"/>
      <c r="OTX142"/>
      <c r="OTY142"/>
      <c r="OTZ142"/>
      <c r="OUA142"/>
      <c r="OUB142"/>
      <c r="OUC142"/>
      <c r="OUD142"/>
      <c r="OUE142"/>
      <c r="OUF142"/>
      <c r="OUG142"/>
      <c r="OUH142"/>
      <c r="OUI142"/>
      <c r="OUJ142"/>
      <c r="OUK142"/>
      <c r="OUL142"/>
      <c r="OUM142"/>
      <c r="OUN142"/>
      <c r="OUO142"/>
      <c r="OUP142"/>
      <c r="OUQ142"/>
      <c r="OUR142"/>
      <c r="OUS142"/>
      <c r="OUT142"/>
      <c r="OUU142"/>
      <c r="OUV142"/>
      <c r="OUW142"/>
      <c r="OUX142"/>
      <c r="OUY142"/>
      <c r="OUZ142"/>
      <c r="OVA142"/>
      <c r="OVB142"/>
      <c r="OVC142"/>
      <c r="OVD142"/>
      <c r="OVE142"/>
      <c r="OVF142"/>
      <c r="OVG142"/>
      <c r="OVH142"/>
      <c r="OVI142"/>
      <c r="OVJ142"/>
      <c r="OVK142"/>
      <c r="OVL142"/>
      <c r="OVM142"/>
      <c r="OVN142"/>
      <c r="OVO142"/>
      <c r="OVP142"/>
      <c r="OVQ142"/>
      <c r="OVR142"/>
      <c r="OVS142"/>
      <c r="OVT142"/>
      <c r="OVU142"/>
      <c r="OVV142"/>
      <c r="OVW142"/>
      <c r="OVX142"/>
      <c r="OVY142"/>
      <c r="OVZ142"/>
      <c r="OWA142"/>
      <c r="OWB142"/>
      <c r="OWC142"/>
      <c r="OWD142"/>
      <c r="OWE142"/>
      <c r="OWF142"/>
      <c r="OWG142"/>
      <c r="OWH142"/>
      <c r="OWI142"/>
      <c r="OWJ142"/>
      <c r="OWK142"/>
      <c r="OWL142"/>
      <c r="OWM142"/>
      <c r="OWN142"/>
      <c r="OWO142"/>
      <c r="OWP142"/>
      <c r="OWQ142"/>
      <c r="OWR142"/>
      <c r="OWS142"/>
      <c r="OWT142"/>
      <c r="OWU142"/>
      <c r="OWV142"/>
      <c r="OWW142"/>
      <c r="OWX142"/>
      <c r="OWY142"/>
      <c r="OWZ142"/>
      <c r="OXA142"/>
      <c r="OXB142"/>
      <c r="OXC142"/>
      <c r="OXD142"/>
      <c r="OXE142"/>
      <c r="OXF142"/>
      <c r="OXG142"/>
      <c r="OXH142"/>
      <c r="OXI142"/>
      <c r="OXJ142"/>
      <c r="OXK142"/>
      <c r="OXL142"/>
      <c r="OXM142"/>
      <c r="OXN142"/>
      <c r="OXO142"/>
      <c r="OXP142"/>
      <c r="OXQ142"/>
      <c r="OXR142"/>
      <c r="OXS142"/>
      <c r="OXT142"/>
      <c r="OXU142"/>
      <c r="OXV142"/>
      <c r="OXW142"/>
      <c r="OXX142"/>
      <c r="OXY142"/>
      <c r="OXZ142"/>
      <c r="OYA142"/>
      <c r="OYB142"/>
      <c r="OYC142"/>
      <c r="OYD142"/>
      <c r="OYE142"/>
      <c r="OYF142"/>
      <c r="OYG142"/>
      <c r="OYH142"/>
      <c r="OYI142"/>
      <c r="OYJ142"/>
      <c r="OYK142"/>
      <c r="OYL142"/>
      <c r="OYM142"/>
      <c r="OYN142"/>
      <c r="OYO142"/>
      <c r="OYP142"/>
      <c r="OYQ142"/>
      <c r="OYR142"/>
      <c r="OYS142"/>
      <c r="OYT142"/>
      <c r="OYU142"/>
      <c r="OYV142"/>
      <c r="OYW142"/>
      <c r="OYX142"/>
      <c r="OYY142"/>
      <c r="OYZ142"/>
      <c r="OZA142"/>
      <c r="OZB142"/>
      <c r="OZC142"/>
      <c r="OZD142"/>
      <c r="OZE142"/>
      <c r="OZF142"/>
      <c r="OZG142"/>
      <c r="OZH142"/>
      <c r="OZI142"/>
      <c r="OZJ142"/>
      <c r="OZK142"/>
      <c r="OZL142"/>
      <c r="OZM142"/>
      <c r="OZN142"/>
      <c r="OZO142"/>
      <c r="OZP142"/>
      <c r="OZQ142"/>
      <c r="OZR142"/>
      <c r="OZS142"/>
      <c r="OZT142"/>
      <c r="OZU142"/>
      <c r="OZV142"/>
      <c r="OZW142"/>
      <c r="OZX142"/>
      <c r="OZY142"/>
      <c r="OZZ142"/>
      <c r="PAA142"/>
      <c r="PAB142"/>
      <c r="PAC142"/>
      <c r="PAD142"/>
      <c r="PAE142"/>
      <c r="PAF142"/>
      <c r="PAG142"/>
      <c r="PAH142"/>
      <c r="PAI142"/>
      <c r="PAJ142"/>
      <c r="PAK142"/>
      <c r="PAL142"/>
      <c r="PAM142"/>
      <c r="PAN142"/>
      <c r="PAO142"/>
      <c r="PAP142"/>
      <c r="PAQ142"/>
      <c r="PAR142"/>
      <c r="PAS142"/>
      <c r="PAT142"/>
      <c r="PAU142"/>
      <c r="PAV142"/>
      <c r="PAW142"/>
      <c r="PAX142"/>
      <c r="PAY142"/>
      <c r="PAZ142"/>
      <c r="PBA142"/>
      <c r="PBB142"/>
      <c r="PBC142"/>
      <c r="PBD142"/>
      <c r="PBE142"/>
      <c r="PBF142"/>
      <c r="PBG142"/>
      <c r="PBH142"/>
      <c r="PBI142"/>
      <c r="PBJ142"/>
      <c r="PBK142"/>
      <c r="PBL142"/>
      <c r="PBM142"/>
      <c r="PBN142"/>
      <c r="PBO142"/>
      <c r="PBP142"/>
      <c r="PBQ142"/>
      <c r="PBR142"/>
      <c r="PBS142"/>
      <c r="PBT142"/>
      <c r="PBU142"/>
      <c r="PBV142"/>
      <c r="PBW142"/>
      <c r="PBX142"/>
      <c r="PBY142"/>
      <c r="PBZ142"/>
      <c r="PCA142"/>
      <c r="PCB142"/>
      <c r="PCC142"/>
      <c r="PCD142"/>
      <c r="PCE142"/>
      <c r="PCF142"/>
      <c r="PCG142"/>
      <c r="PCH142"/>
      <c r="PCI142"/>
      <c r="PCJ142"/>
      <c r="PCK142"/>
      <c r="PCL142"/>
      <c r="PCM142"/>
      <c r="PCN142"/>
      <c r="PCO142"/>
      <c r="PCP142"/>
      <c r="PCQ142"/>
      <c r="PCR142"/>
      <c r="PCS142"/>
      <c r="PCT142"/>
      <c r="PCU142"/>
      <c r="PCV142"/>
      <c r="PCW142"/>
      <c r="PCX142"/>
      <c r="PCY142"/>
      <c r="PCZ142"/>
      <c r="PDA142"/>
      <c r="PDB142"/>
      <c r="PDC142"/>
      <c r="PDD142"/>
      <c r="PDE142"/>
      <c r="PDF142"/>
      <c r="PDG142"/>
      <c r="PDH142"/>
      <c r="PDI142"/>
      <c r="PDJ142"/>
      <c r="PDK142"/>
      <c r="PDL142"/>
      <c r="PDM142"/>
      <c r="PDN142"/>
      <c r="PDO142"/>
      <c r="PDP142"/>
      <c r="PDQ142"/>
      <c r="PDR142"/>
      <c r="PDS142"/>
      <c r="PDT142"/>
      <c r="PDU142"/>
      <c r="PDV142"/>
      <c r="PDW142"/>
      <c r="PDX142"/>
      <c r="PDY142"/>
      <c r="PDZ142"/>
      <c r="PEA142"/>
      <c r="PEB142"/>
      <c r="PEC142"/>
      <c r="PED142"/>
      <c r="PEE142"/>
      <c r="PEF142"/>
      <c r="PEG142"/>
      <c r="PEH142"/>
      <c r="PEI142"/>
      <c r="PEJ142"/>
      <c r="PEK142"/>
      <c r="PEL142"/>
      <c r="PEM142"/>
      <c r="PEN142"/>
      <c r="PEO142"/>
      <c r="PEP142"/>
      <c r="PEQ142"/>
      <c r="PER142"/>
      <c r="PES142"/>
      <c r="PET142"/>
      <c r="PEU142"/>
      <c r="PEV142"/>
      <c r="PEW142"/>
      <c r="PEX142"/>
      <c r="PEY142"/>
      <c r="PEZ142"/>
      <c r="PFA142"/>
      <c r="PFB142"/>
      <c r="PFC142"/>
      <c r="PFD142"/>
      <c r="PFE142"/>
      <c r="PFF142"/>
      <c r="PFG142"/>
      <c r="PFH142"/>
      <c r="PFI142"/>
      <c r="PFJ142"/>
      <c r="PFK142"/>
      <c r="PFL142"/>
      <c r="PFM142"/>
      <c r="PFN142"/>
      <c r="PFO142"/>
      <c r="PFP142"/>
      <c r="PFQ142"/>
      <c r="PFR142"/>
      <c r="PFS142"/>
      <c r="PFT142"/>
      <c r="PFU142"/>
      <c r="PFV142"/>
      <c r="PFW142"/>
      <c r="PFX142"/>
      <c r="PFY142"/>
      <c r="PFZ142"/>
      <c r="PGA142"/>
      <c r="PGB142"/>
      <c r="PGC142"/>
      <c r="PGD142"/>
      <c r="PGE142"/>
      <c r="PGF142"/>
      <c r="PGG142"/>
      <c r="PGH142"/>
      <c r="PGI142"/>
      <c r="PGJ142"/>
      <c r="PGK142"/>
      <c r="PGL142"/>
      <c r="PGM142"/>
      <c r="PGN142"/>
      <c r="PGO142"/>
      <c r="PGP142"/>
      <c r="PGQ142"/>
      <c r="PGR142"/>
      <c r="PGS142"/>
      <c r="PGT142"/>
      <c r="PGU142"/>
      <c r="PGV142"/>
      <c r="PGW142"/>
      <c r="PGX142"/>
      <c r="PGY142"/>
      <c r="PGZ142"/>
      <c r="PHA142"/>
      <c r="PHB142"/>
      <c r="PHC142"/>
      <c r="PHD142"/>
      <c r="PHE142"/>
      <c r="PHF142"/>
      <c r="PHG142"/>
      <c r="PHH142"/>
      <c r="PHI142"/>
      <c r="PHJ142"/>
      <c r="PHK142"/>
      <c r="PHL142"/>
      <c r="PHM142"/>
      <c r="PHN142"/>
      <c r="PHO142"/>
      <c r="PHP142"/>
      <c r="PHQ142"/>
      <c r="PHR142"/>
      <c r="PHS142"/>
      <c r="PHT142"/>
      <c r="PHU142"/>
      <c r="PHV142"/>
      <c r="PHW142"/>
      <c r="PHX142"/>
      <c r="PHY142"/>
      <c r="PHZ142"/>
      <c r="PIA142"/>
      <c r="PIB142"/>
      <c r="PIC142"/>
      <c r="PID142"/>
      <c r="PIE142"/>
      <c r="PIF142"/>
      <c r="PIG142"/>
      <c r="PIH142"/>
      <c r="PII142"/>
      <c r="PIJ142"/>
      <c r="PIK142"/>
      <c r="PIL142"/>
      <c r="PIM142"/>
      <c r="PIN142"/>
      <c r="PIO142"/>
      <c r="PIP142"/>
      <c r="PIQ142"/>
      <c r="PIR142"/>
      <c r="PIS142"/>
      <c r="PIT142"/>
      <c r="PIU142"/>
      <c r="PIV142"/>
      <c r="PIW142"/>
      <c r="PIX142"/>
      <c r="PIY142"/>
      <c r="PIZ142"/>
      <c r="PJA142"/>
      <c r="PJB142"/>
      <c r="PJC142"/>
      <c r="PJD142"/>
      <c r="PJE142"/>
      <c r="PJF142"/>
      <c r="PJG142"/>
      <c r="PJH142"/>
      <c r="PJI142"/>
      <c r="PJJ142"/>
      <c r="PJK142"/>
      <c r="PJL142"/>
      <c r="PJM142"/>
      <c r="PJN142"/>
      <c r="PJO142"/>
      <c r="PJP142"/>
      <c r="PJQ142"/>
      <c r="PJR142"/>
      <c r="PJS142"/>
      <c r="PJT142"/>
      <c r="PJU142"/>
      <c r="PJV142"/>
      <c r="PJW142"/>
      <c r="PJX142"/>
      <c r="PJY142"/>
      <c r="PJZ142"/>
      <c r="PKA142"/>
      <c r="PKB142"/>
      <c r="PKC142"/>
      <c r="PKD142"/>
      <c r="PKE142"/>
      <c r="PKF142"/>
      <c r="PKG142"/>
      <c r="PKH142"/>
      <c r="PKI142"/>
      <c r="PKJ142"/>
      <c r="PKK142"/>
      <c r="PKL142"/>
      <c r="PKM142"/>
      <c r="PKN142"/>
      <c r="PKO142"/>
      <c r="PKP142"/>
      <c r="PKQ142"/>
      <c r="PKR142"/>
      <c r="PKS142"/>
      <c r="PKT142"/>
      <c r="PKU142"/>
      <c r="PKV142"/>
      <c r="PKW142"/>
      <c r="PKX142"/>
      <c r="PKY142"/>
      <c r="PKZ142"/>
      <c r="PLA142"/>
      <c r="PLB142"/>
      <c r="PLC142"/>
      <c r="PLD142"/>
      <c r="PLE142"/>
      <c r="PLF142"/>
      <c r="PLG142"/>
      <c r="PLH142"/>
      <c r="PLI142"/>
      <c r="PLJ142"/>
      <c r="PLK142"/>
      <c r="PLL142"/>
      <c r="PLM142"/>
      <c r="PLN142"/>
      <c r="PLO142"/>
      <c r="PLP142"/>
      <c r="PLQ142"/>
      <c r="PLR142"/>
      <c r="PLS142"/>
      <c r="PLT142"/>
      <c r="PLU142"/>
      <c r="PLV142"/>
      <c r="PLW142"/>
      <c r="PLX142"/>
      <c r="PLY142"/>
      <c r="PLZ142"/>
      <c r="PMA142"/>
      <c r="PMB142"/>
      <c r="PMC142"/>
      <c r="PMD142"/>
      <c r="PME142"/>
      <c r="PMF142"/>
      <c r="PMG142"/>
      <c r="PMH142"/>
      <c r="PMI142"/>
      <c r="PMJ142"/>
      <c r="PMK142"/>
      <c r="PML142"/>
      <c r="PMM142"/>
      <c r="PMN142"/>
      <c r="PMO142"/>
      <c r="PMP142"/>
      <c r="PMQ142"/>
      <c r="PMR142"/>
      <c r="PMS142"/>
      <c r="PMT142"/>
      <c r="PMU142"/>
      <c r="PMV142"/>
      <c r="PMW142"/>
      <c r="PMX142"/>
      <c r="PMY142"/>
      <c r="PMZ142"/>
      <c r="PNA142"/>
      <c r="PNB142"/>
      <c r="PNC142"/>
      <c r="PND142"/>
      <c r="PNE142"/>
      <c r="PNF142"/>
      <c r="PNG142"/>
      <c r="PNH142"/>
      <c r="PNI142"/>
      <c r="PNJ142"/>
      <c r="PNK142"/>
      <c r="PNL142"/>
      <c r="PNM142"/>
      <c r="PNN142"/>
      <c r="PNO142"/>
      <c r="PNP142"/>
      <c r="PNQ142"/>
      <c r="PNR142"/>
      <c r="PNS142"/>
      <c r="PNT142"/>
      <c r="PNU142"/>
      <c r="PNV142"/>
      <c r="PNW142"/>
      <c r="PNX142"/>
      <c r="PNY142"/>
      <c r="PNZ142"/>
      <c r="POA142"/>
      <c r="POB142"/>
      <c r="POC142"/>
      <c r="POD142"/>
      <c r="POE142"/>
      <c r="POF142"/>
      <c r="POG142"/>
      <c r="POH142"/>
      <c r="POI142"/>
      <c r="POJ142"/>
      <c r="POK142"/>
      <c r="POL142"/>
      <c r="POM142"/>
      <c r="PON142"/>
      <c r="POO142"/>
      <c r="POP142"/>
      <c r="POQ142"/>
      <c r="POR142"/>
      <c r="POS142"/>
      <c r="POT142"/>
      <c r="POU142"/>
      <c r="POV142"/>
      <c r="POW142"/>
      <c r="POX142"/>
      <c r="POY142"/>
      <c r="POZ142"/>
      <c r="PPA142"/>
      <c r="PPB142"/>
      <c r="PPC142"/>
      <c r="PPD142"/>
      <c r="PPE142"/>
      <c r="PPF142"/>
      <c r="PPG142"/>
      <c r="PPH142"/>
      <c r="PPI142"/>
      <c r="PPJ142"/>
      <c r="PPK142"/>
      <c r="PPL142"/>
      <c r="PPM142"/>
      <c r="PPN142"/>
      <c r="PPO142"/>
      <c r="PPP142"/>
      <c r="PPQ142"/>
      <c r="PPR142"/>
      <c r="PPS142"/>
      <c r="PPT142"/>
      <c r="PPU142"/>
      <c r="PPV142"/>
      <c r="PPW142"/>
      <c r="PPX142"/>
      <c r="PPY142"/>
      <c r="PPZ142"/>
      <c r="PQA142"/>
      <c r="PQB142"/>
      <c r="PQC142"/>
      <c r="PQD142"/>
      <c r="PQE142"/>
      <c r="PQF142"/>
      <c r="PQG142"/>
      <c r="PQH142"/>
      <c r="PQI142"/>
      <c r="PQJ142"/>
      <c r="PQK142"/>
      <c r="PQL142"/>
      <c r="PQM142"/>
      <c r="PQN142"/>
      <c r="PQO142"/>
      <c r="PQP142"/>
      <c r="PQQ142"/>
      <c r="PQR142"/>
      <c r="PQS142"/>
      <c r="PQT142"/>
      <c r="PQU142"/>
      <c r="PQV142"/>
      <c r="PQW142"/>
      <c r="PQX142"/>
      <c r="PQY142"/>
      <c r="PQZ142"/>
      <c r="PRA142"/>
      <c r="PRB142"/>
      <c r="PRC142"/>
      <c r="PRD142"/>
      <c r="PRE142"/>
      <c r="PRF142"/>
      <c r="PRG142"/>
      <c r="PRH142"/>
      <c r="PRI142"/>
      <c r="PRJ142"/>
      <c r="PRK142"/>
      <c r="PRL142"/>
      <c r="PRM142"/>
      <c r="PRN142"/>
      <c r="PRO142"/>
      <c r="PRP142"/>
      <c r="PRQ142"/>
      <c r="PRR142"/>
      <c r="PRS142"/>
      <c r="PRT142"/>
      <c r="PRU142"/>
      <c r="PRV142"/>
      <c r="PRW142"/>
      <c r="PRX142"/>
      <c r="PRY142"/>
      <c r="PRZ142"/>
      <c r="PSA142"/>
      <c r="PSB142"/>
      <c r="PSC142"/>
      <c r="PSD142"/>
      <c r="PSE142"/>
      <c r="PSF142"/>
      <c r="PSG142"/>
      <c r="PSH142"/>
      <c r="PSI142"/>
      <c r="PSJ142"/>
      <c r="PSK142"/>
      <c r="PSL142"/>
      <c r="PSM142"/>
      <c r="PSN142"/>
      <c r="PSO142"/>
      <c r="PSP142"/>
      <c r="PSQ142"/>
      <c r="PSR142"/>
      <c r="PSS142"/>
      <c r="PST142"/>
      <c r="PSU142"/>
      <c r="PSV142"/>
      <c r="PSW142"/>
      <c r="PSX142"/>
      <c r="PSY142"/>
      <c r="PSZ142"/>
      <c r="PTA142"/>
      <c r="PTB142"/>
      <c r="PTC142"/>
      <c r="PTD142"/>
      <c r="PTE142"/>
      <c r="PTF142"/>
      <c r="PTG142"/>
      <c r="PTH142"/>
      <c r="PTI142"/>
      <c r="PTJ142"/>
      <c r="PTK142"/>
      <c r="PTL142"/>
      <c r="PTM142"/>
      <c r="PTN142"/>
      <c r="PTO142"/>
      <c r="PTP142"/>
      <c r="PTQ142"/>
      <c r="PTR142"/>
      <c r="PTS142"/>
      <c r="PTT142"/>
      <c r="PTU142"/>
      <c r="PTV142"/>
      <c r="PTW142"/>
      <c r="PTX142"/>
      <c r="PTY142"/>
      <c r="PTZ142"/>
      <c r="PUA142"/>
      <c r="PUB142"/>
      <c r="PUC142"/>
      <c r="PUD142"/>
      <c r="PUE142"/>
      <c r="PUF142"/>
      <c r="PUG142"/>
      <c r="PUH142"/>
      <c r="PUI142"/>
      <c r="PUJ142"/>
      <c r="PUK142"/>
      <c r="PUL142"/>
      <c r="PUM142"/>
      <c r="PUN142"/>
      <c r="PUO142"/>
      <c r="PUP142"/>
      <c r="PUQ142"/>
      <c r="PUR142"/>
      <c r="PUS142"/>
      <c r="PUT142"/>
      <c r="PUU142"/>
      <c r="PUV142"/>
      <c r="PUW142"/>
      <c r="PUX142"/>
      <c r="PUY142"/>
      <c r="PUZ142"/>
      <c r="PVA142"/>
      <c r="PVB142"/>
      <c r="PVC142"/>
      <c r="PVD142"/>
      <c r="PVE142"/>
      <c r="PVF142"/>
      <c r="PVG142"/>
      <c r="PVH142"/>
      <c r="PVI142"/>
      <c r="PVJ142"/>
      <c r="PVK142"/>
      <c r="PVL142"/>
      <c r="PVM142"/>
      <c r="PVN142"/>
      <c r="PVO142"/>
      <c r="PVP142"/>
      <c r="PVQ142"/>
      <c r="PVR142"/>
      <c r="PVS142"/>
      <c r="PVT142"/>
      <c r="PVU142"/>
      <c r="PVV142"/>
      <c r="PVW142"/>
      <c r="PVX142"/>
      <c r="PVY142"/>
      <c r="PVZ142"/>
      <c r="PWA142"/>
      <c r="PWB142"/>
      <c r="PWC142"/>
      <c r="PWD142"/>
      <c r="PWE142"/>
      <c r="PWF142"/>
      <c r="PWG142"/>
      <c r="PWH142"/>
      <c r="PWI142"/>
      <c r="PWJ142"/>
      <c r="PWK142"/>
      <c r="PWL142"/>
      <c r="PWM142"/>
      <c r="PWN142"/>
      <c r="PWO142"/>
      <c r="PWP142"/>
      <c r="PWQ142"/>
      <c r="PWR142"/>
      <c r="PWS142"/>
      <c r="PWT142"/>
      <c r="PWU142"/>
      <c r="PWV142"/>
      <c r="PWW142"/>
      <c r="PWX142"/>
      <c r="PWY142"/>
      <c r="PWZ142"/>
      <c r="PXA142"/>
      <c r="PXB142"/>
      <c r="PXC142"/>
      <c r="PXD142"/>
      <c r="PXE142"/>
      <c r="PXF142"/>
      <c r="PXG142"/>
      <c r="PXH142"/>
      <c r="PXI142"/>
      <c r="PXJ142"/>
      <c r="PXK142"/>
      <c r="PXL142"/>
      <c r="PXM142"/>
      <c r="PXN142"/>
      <c r="PXO142"/>
      <c r="PXP142"/>
      <c r="PXQ142"/>
      <c r="PXR142"/>
      <c r="PXS142"/>
      <c r="PXT142"/>
      <c r="PXU142"/>
      <c r="PXV142"/>
      <c r="PXW142"/>
      <c r="PXX142"/>
      <c r="PXY142"/>
      <c r="PXZ142"/>
      <c r="PYA142"/>
      <c r="PYB142"/>
      <c r="PYC142"/>
      <c r="PYD142"/>
      <c r="PYE142"/>
      <c r="PYF142"/>
      <c r="PYG142"/>
      <c r="PYH142"/>
      <c r="PYI142"/>
      <c r="PYJ142"/>
      <c r="PYK142"/>
      <c r="PYL142"/>
      <c r="PYM142"/>
      <c r="PYN142"/>
      <c r="PYO142"/>
      <c r="PYP142"/>
      <c r="PYQ142"/>
      <c r="PYR142"/>
      <c r="PYS142"/>
      <c r="PYT142"/>
      <c r="PYU142"/>
      <c r="PYV142"/>
      <c r="PYW142"/>
      <c r="PYX142"/>
      <c r="PYY142"/>
      <c r="PYZ142"/>
      <c r="PZA142"/>
      <c r="PZB142"/>
      <c r="PZC142"/>
      <c r="PZD142"/>
      <c r="PZE142"/>
      <c r="PZF142"/>
      <c r="PZG142"/>
      <c r="PZH142"/>
      <c r="PZI142"/>
      <c r="PZJ142"/>
      <c r="PZK142"/>
      <c r="PZL142"/>
      <c r="PZM142"/>
      <c r="PZN142"/>
      <c r="PZO142"/>
      <c r="PZP142"/>
      <c r="PZQ142"/>
      <c r="PZR142"/>
      <c r="PZS142"/>
      <c r="PZT142"/>
      <c r="PZU142"/>
      <c r="PZV142"/>
      <c r="PZW142"/>
      <c r="PZX142"/>
      <c r="PZY142"/>
      <c r="PZZ142"/>
      <c r="QAA142"/>
      <c r="QAB142"/>
      <c r="QAC142"/>
      <c r="QAD142"/>
      <c r="QAE142"/>
      <c r="QAF142"/>
      <c r="QAG142"/>
      <c r="QAH142"/>
      <c r="QAI142"/>
      <c r="QAJ142"/>
      <c r="QAK142"/>
      <c r="QAL142"/>
      <c r="QAM142"/>
      <c r="QAN142"/>
      <c r="QAO142"/>
      <c r="QAP142"/>
      <c r="QAQ142"/>
      <c r="QAR142"/>
      <c r="QAS142"/>
      <c r="QAT142"/>
      <c r="QAU142"/>
      <c r="QAV142"/>
      <c r="QAW142"/>
      <c r="QAX142"/>
      <c r="QAY142"/>
      <c r="QAZ142"/>
      <c r="QBA142"/>
      <c r="QBB142"/>
      <c r="QBC142"/>
      <c r="QBD142"/>
      <c r="QBE142"/>
      <c r="QBF142"/>
      <c r="QBG142"/>
      <c r="QBH142"/>
      <c r="QBI142"/>
      <c r="QBJ142"/>
      <c r="QBK142"/>
      <c r="QBL142"/>
      <c r="QBM142"/>
      <c r="QBN142"/>
      <c r="QBO142"/>
      <c r="QBP142"/>
      <c r="QBQ142"/>
      <c r="QBR142"/>
      <c r="QBS142"/>
      <c r="QBT142"/>
      <c r="QBU142"/>
      <c r="QBV142"/>
      <c r="QBW142"/>
      <c r="QBX142"/>
      <c r="QBY142"/>
      <c r="QBZ142"/>
      <c r="QCA142"/>
      <c r="QCB142"/>
      <c r="QCC142"/>
      <c r="QCD142"/>
      <c r="QCE142"/>
      <c r="QCF142"/>
      <c r="QCG142"/>
      <c r="QCH142"/>
      <c r="QCI142"/>
      <c r="QCJ142"/>
      <c r="QCK142"/>
      <c r="QCL142"/>
      <c r="QCM142"/>
      <c r="QCN142"/>
      <c r="QCO142"/>
      <c r="QCP142"/>
      <c r="QCQ142"/>
      <c r="QCR142"/>
      <c r="QCS142"/>
      <c r="QCT142"/>
      <c r="QCU142"/>
      <c r="QCV142"/>
      <c r="QCW142"/>
      <c r="QCX142"/>
      <c r="QCY142"/>
      <c r="QCZ142"/>
      <c r="QDA142"/>
      <c r="QDB142"/>
      <c r="QDC142"/>
      <c r="QDD142"/>
      <c r="QDE142"/>
      <c r="QDF142"/>
      <c r="QDG142"/>
      <c r="QDH142"/>
      <c r="QDI142"/>
      <c r="QDJ142"/>
      <c r="QDK142"/>
      <c r="QDL142"/>
      <c r="QDM142"/>
      <c r="QDN142"/>
      <c r="QDO142"/>
      <c r="QDP142"/>
      <c r="QDQ142"/>
      <c r="QDR142"/>
      <c r="QDS142"/>
      <c r="QDT142"/>
      <c r="QDU142"/>
      <c r="QDV142"/>
      <c r="QDW142"/>
      <c r="QDX142"/>
      <c r="QDY142"/>
      <c r="QDZ142"/>
      <c r="QEA142"/>
      <c r="QEB142"/>
      <c r="QEC142"/>
      <c r="QED142"/>
      <c r="QEE142"/>
      <c r="QEF142"/>
      <c r="QEG142"/>
      <c r="QEH142"/>
      <c r="QEI142"/>
      <c r="QEJ142"/>
      <c r="QEK142"/>
      <c r="QEL142"/>
      <c r="QEM142"/>
      <c r="QEN142"/>
      <c r="QEO142"/>
      <c r="QEP142"/>
      <c r="QEQ142"/>
      <c r="QER142"/>
      <c r="QES142"/>
      <c r="QET142"/>
      <c r="QEU142"/>
      <c r="QEV142"/>
      <c r="QEW142"/>
      <c r="QEX142"/>
      <c r="QEY142"/>
      <c r="QEZ142"/>
      <c r="QFA142"/>
      <c r="QFB142"/>
      <c r="QFC142"/>
      <c r="QFD142"/>
      <c r="QFE142"/>
      <c r="QFF142"/>
      <c r="QFG142"/>
      <c r="QFH142"/>
      <c r="QFI142"/>
      <c r="QFJ142"/>
      <c r="QFK142"/>
      <c r="QFL142"/>
      <c r="QFM142"/>
      <c r="QFN142"/>
      <c r="QFO142"/>
      <c r="QFP142"/>
      <c r="QFQ142"/>
      <c r="QFR142"/>
      <c r="QFS142"/>
      <c r="QFT142"/>
      <c r="QFU142"/>
      <c r="QFV142"/>
      <c r="QFW142"/>
      <c r="QFX142"/>
      <c r="QFY142"/>
      <c r="QFZ142"/>
      <c r="QGA142"/>
      <c r="QGB142"/>
      <c r="QGC142"/>
      <c r="QGD142"/>
      <c r="QGE142"/>
      <c r="QGF142"/>
      <c r="QGG142"/>
      <c r="QGH142"/>
      <c r="QGI142"/>
      <c r="QGJ142"/>
      <c r="QGK142"/>
      <c r="QGL142"/>
      <c r="QGM142"/>
      <c r="QGN142"/>
      <c r="QGO142"/>
      <c r="QGP142"/>
      <c r="QGQ142"/>
      <c r="QGR142"/>
      <c r="QGS142"/>
      <c r="QGT142"/>
      <c r="QGU142"/>
      <c r="QGV142"/>
      <c r="QGW142"/>
      <c r="QGX142"/>
      <c r="QGY142"/>
      <c r="QGZ142"/>
      <c r="QHA142"/>
      <c r="QHB142"/>
      <c r="QHC142"/>
      <c r="QHD142"/>
      <c r="QHE142"/>
      <c r="QHF142"/>
      <c r="QHG142"/>
      <c r="QHH142"/>
      <c r="QHI142"/>
      <c r="QHJ142"/>
      <c r="QHK142"/>
      <c r="QHL142"/>
      <c r="QHM142"/>
      <c r="QHN142"/>
      <c r="QHO142"/>
      <c r="QHP142"/>
      <c r="QHQ142"/>
      <c r="QHR142"/>
      <c r="QHS142"/>
      <c r="QHT142"/>
      <c r="QHU142"/>
      <c r="QHV142"/>
      <c r="QHW142"/>
      <c r="QHX142"/>
      <c r="QHY142"/>
      <c r="QHZ142"/>
      <c r="QIA142"/>
      <c r="QIB142"/>
      <c r="QIC142"/>
      <c r="QID142"/>
      <c r="QIE142"/>
      <c r="QIF142"/>
      <c r="QIG142"/>
      <c r="QIH142"/>
      <c r="QII142"/>
      <c r="QIJ142"/>
      <c r="QIK142"/>
      <c r="QIL142"/>
      <c r="QIM142"/>
      <c r="QIN142"/>
      <c r="QIO142"/>
      <c r="QIP142"/>
      <c r="QIQ142"/>
      <c r="QIR142"/>
      <c r="QIS142"/>
      <c r="QIT142"/>
      <c r="QIU142"/>
      <c r="QIV142"/>
      <c r="QIW142"/>
      <c r="QIX142"/>
      <c r="QIY142"/>
      <c r="QIZ142"/>
      <c r="QJA142"/>
      <c r="QJB142"/>
      <c r="QJC142"/>
      <c r="QJD142"/>
      <c r="QJE142"/>
      <c r="QJF142"/>
      <c r="QJG142"/>
      <c r="QJH142"/>
      <c r="QJI142"/>
      <c r="QJJ142"/>
      <c r="QJK142"/>
      <c r="QJL142"/>
      <c r="QJM142"/>
      <c r="QJN142"/>
      <c r="QJO142"/>
      <c r="QJP142"/>
      <c r="QJQ142"/>
      <c r="QJR142"/>
      <c r="QJS142"/>
      <c r="QJT142"/>
      <c r="QJU142"/>
      <c r="QJV142"/>
      <c r="QJW142"/>
      <c r="QJX142"/>
      <c r="QJY142"/>
      <c r="QJZ142"/>
      <c r="QKA142"/>
      <c r="QKB142"/>
      <c r="QKC142"/>
      <c r="QKD142"/>
      <c r="QKE142"/>
      <c r="QKF142"/>
      <c r="QKG142"/>
      <c r="QKH142"/>
      <c r="QKI142"/>
      <c r="QKJ142"/>
      <c r="QKK142"/>
      <c r="QKL142"/>
      <c r="QKM142"/>
      <c r="QKN142"/>
      <c r="QKO142"/>
      <c r="QKP142"/>
      <c r="QKQ142"/>
      <c r="QKR142"/>
      <c r="QKS142"/>
      <c r="QKT142"/>
      <c r="QKU142"/>
      <c r="QKV142"/>
      <c r="QKW142"/>
      <c r="QKX142"/>
      <c r="QKY142"/>
      <c r="QKZ142"/>
      <c r="QLA142"/>
      <c r="QLB142"/>
      <c r="QLC142"/>
      <c r="QLD142"/>
      <c r="QLE142"/>
      <c r="QLF142"/>
      <c r="QLG142"/>
      <c r="QLH142"/>
      <c r="QLI142"/>
      <c r="QLJ142"/>
      <c r="QLK142"/>
      <c r="QLL142"/>
      <c r="QLM142"/>
      <c r="QLN142"/>
      <c r="QLO142"/>
      <c r="QLP142"/>
      <c r="QLQ142"/>
      <c r="QLR142"/>
      <c r="QLS142"/>
      <c r="QLT142"/>
      <c r="QLU142"/>
      <c r="QLV142"/>
      <c r="QLW142"/>
      <c r="QLX142"/>
      <c r="QLY142"/>
      <c r="QLZ142"/>
      <c r="QMA142"/>
      <c r="QMB142"/>
      <c r="QMC142"/>
      <c r="QMD142"/>
      <c r="QME142"/>
      <c r="QMF142"/>
      <c r="QMG142"/>
      <c r="QMH142"/>
      <c r="QMI142"/>
      <c r="QMJ142"/>
      <c r="QMK142"/>
      <c r="QML142"/>
      <c r="QMM142"/>
      <c r="QMN142"/>
      <c r="QMO142"/>
      <c r="QMP142"/>
      <c r="QMQ142"/>
      <c r="QMR142"/>
      <c r="QMS142"/>
      <c r="QMT142"/>
      <c r="QMU142"/>
      <c r="QMV142"/>
      <c r="QMW142"/>
      <c r="QMX142"/>
      <c r="QMY142"/>
      <c r="QMZ142"/>
      <c r="QNA142"/>
      <c r="QNB142"/>
      <c r="QNC142"/>
      <c r="QND142"/>
      <c r="QNE142"/>
      <c r="QNF142"/>
      <c r="QNG142"/>
      <c r="QNH142"/>
      <c r="QNI142"/>
      <c r="QNJ142"/>
      <c r="QNK142"/>
      <c r="QNL142"/>
      <c r="QNM142"/>
      <c r="QNN142"/>
      <c r="QNO142"/>
      <c r="QNP142"/>
      <c r="QNQ142"/>
      <c r="QNR142"/>
      <c r="QNS142"/>
      <c r="QNT142"/>
      <c r="QNU142"/>
      <c r="QNV142"/>
      <c r="QNW142"/>
      <c r="QNX142"/>
      <c r="QNY142"/>
      <c r="QNZ142"/>
      <c r="QOA142"/>
      <c r="QOB142"/>
      <c r="QOC142"/>
      <c r="QOD142"/>
      <c r="QOE142"/>
      <c r="QOF142"/>
      <c r="QOG142"/>
      <c r="QOH142"/>
      <c r="QOI142"/>
      <c r="QOJ142"/>
      <c r="QOK142"/>
      <c r="QOL142"/>
      <c r="QOM142"/>
      <c r="QON142"/>
      <c r="QOO142"/>
      <c r="QOP142"/>
      <c r="QOQ142"/>
      <c r="QOR142"/>
      <c r="QOS142"/>
      <c r="QOT142"/>
      <c r="QOU142"/>
      <c r="QOV142"/>
      <c r="QOW142"/>
      <c r="QOX142"/>
      <c r="QOY142"/>
      <c r="QOZ142"/>
      <c r="QPA142"/>
      <c r="QPB142"/>
      <c r="QPC142"/>
      <c r="QPD142"/>
      <c r="QPE142"/>
      <c r="QPF142"/>
      <c r="QPG142"/>
      <c r="QPH142"/>
      <c r="QPI142"/>
      <c r="QPJ142"/>
      <c r="QPK142"/>
      <c r="QPL142"/>
      <c r="QPM142"/>
      <c r="QPN142"/>
      <c r="QPO142"/>
      <c r="QPP142"/>
      <c r="QPQ142"/>
      <c r="QPR142"/>
      <c r="QPS142"/>
      <c r="QPT142"/>
      <c r="QPU142"/>
      <c r="QPV142"/>
      <c r="QPW142"/>
      <c r="QPX142"/>
      <c r="QPY142"/>
      <c r="QPZ142"/>
      <c r="QQA142"/>
      <c r="QQB142"/>
      <c r="QQC142"/>
      <c r="QQD142"/>
      <c r="QQE142"/>
      <c r="QQF142"/>
      <c r="QQG142"/>
      <c r="QQH142"/>
      <c r="QQI142"/>
      <c r="QQJ142"/>
      <c r="QQK142"/>
      <c r="QQL142"/>
      <c r="QQM142"/>
      <c r="QQN142"/>
      <c r="QQO142"/>
      <c r="QQP142"/>
      <c r="QQQ142"/>
      <c r="QQR142"/>
      <c r="QQS142"/>
      <c r="QQT142"/>
      <c r="QQU142"/>
      <c r="QQV142"/>
      <c r="QQW142"/>
      <c r="QQX142"/>
      <c r="QQY142"/>
      <c r="QQZ142"/>
      <c r="QRA142"/>
      <c r="QRB142"/>
      <c r="QRC142"/>
      <c r="QRD142"/>
      <c r="QRE142"/>
      <c r="QRF142"/>
      <c r="QRG142"/>
      <c r="QRH142"/>
      <c r="QRI142"/>
      <c r="QRJ142"/>
      <c r="QRK142"/>
      <c r="QRL142"/>
      <c r="QRM142"/>
      <c r="QRN142"/>
      <c r="QRO142"/>
      <c r="QRP142"/>
      <c r="QRQ142"/>
      <c r="QRR142"/>
      <c r="QRS142"/>
      <c r="QRT142"/>
      <c r="QRU142"/>
      <c r="QRV142"/>
      <c r="QRW142"/>
      <c r="QRX142"/>
      <c r="QRY142"/>
      <c r="QRZ142"/>
      <c r="QSA142"/>
      <c r="QSB142"/>
      <c r="QSC142"/>
      <c r="QSD142"/>
      <c r="QSE142"/>
      <c r="QSF142"/>
      <c r="QSG142"/>
      <c r="QSH142"/>
      <c r="QSI142"/>
      <c r="QSJ142"/>
      <c r="QSK142"/>
      <c r="QSL142"/>
      <c r="QSM142"/>
      <c r="QSN142"/>
      <c r="QSO142"/>
      <c r="QSP142"/>
      <c r="QSQ142"/>
      <c r="QSR142"/>
      <c r="QSS142"/>
      <c r="QST142"/>
      <c r="QSU142"/>
      <c r="QSV142"/>
      <c r="QSW142"/>
      <c r="QSX142"/>
      <c r="QSY142"/>
      <c r="QSZ142"/>
      <c r="QTA142"/>
      <c r="QTB142"/>
      <c r="QTC142"/>
      <c r="QTD142"/>
      <c r="QTE142"/>
      <c r="QTF142"/>
      <c r="QTG142"/>
      <c r="QTH142"/>
      <c r="QTI142"/>
      <c r="QTJ142"/>
      <c r="QTK142"/>
      <c r="QTL142"/>
      <c r="QTM142"/>
      <c r="QTN142"/>
      <c r="QTO142"/>
      <c r="QTP142"/>
      <c r="QTQ142"/>
      <c r="QTR142"/>
      <c r="QTS142"/>
      <c r="QTT142"/>
      <c r="QTU142"/>
      <c r="QTV142"/>
      <c r="QTW142"/>
      <c r="QTX142"/>
      <c r="QTY142"/>
      <c r="QTZ142"/>
      <c r="QUA142"/>
      <c r="QUB142"/>
      <c r="QUC142"/>
      <c r="QUD142"/>
      <c r="QUE142"/>
      <c r="QUF142"/>
      <c r="QUG142"/>
      <c r="QUH142"/>
      <c r="QUI142"/>
      <c r="QUJ142"/>
      <c r="QUK142"/>
      <c r="QUL142"/>
      <c r="QUM142"/>
      <c r="QUN142"/>
      <c r="QUO142"/>
      <c r="QUP142"/>
      <c r="QUQ142"/>
      <c r="QUR142"/>
      <c r="QUS142"/>
      <c r="QUT142"/>
      <c r="QUU142"/>
      <c r="QUV142"/>
      <c r="QUW142"/>
      <c r="QUX142"/>
      <c r="QUY142"/>
      <c r="QUZ142"/>
      <c r="QVA142"/>
      <c r="QVB142"/>
      <c r="QVC142"/>
      <c r="QVD142"/>
      <c r="QVE142"/>
      <c r="QVF142"/>
      <c r="QVG142"/>
      <c r="QVH142"/>
      <c r="QVI142"/>
      <c r="QVJ142"/>
      <c r="QVK142"/>
      <c r="QVL142"/>
      <c r="QVM142"/>
      <c r="QVN142"/>
      <c r="QVO142"/>
      <c r="QVP142"/>
      <c r="QVQ142"/>
      <c r="QVR142"/>
      <c r="QVS142"/>
      <c r="QVT142"/>
      <c r="QVU142"/>
      <c r="QVV142"/>
      <c r="QVW142"/>
      <c r="QVX142"/>
      <c r="QVY142"/>
      <c r="QVZ142"/>
      <c r="QWA142"/>
      <c r="QWB142"/>
      <c r="QWC142"/>
      <c r="QWD142"/>
      <c r="QWE142"/>
      <c r="QWF142"/>
      <c r="QWG142"/>
      <c r="QWH142"/>
      <c r="QWI142"/>
      <c r="QWJ142"/>
      <c r="QWK142"/>
      <c r="QWL142"/>
      <c r="QWM142"/>
      <c r="QWN142"/>
      <c r="QWO142"/>
      <c r="QWP142"/>
      <c r="QWQ142"/>
      <c r="QWR142"/>
      <c r="QWS142"/>
      <c r="QWT142"/>
      <c r="QWU142"/>
      <c r="QWV142"/>
      <c r="QWW142"/>
      <c r="QWX142"/>
      <c r="QWY142"/>
      <c r="QWZ142"/>
      <c r="QXA142"/>
      <c r="QXB142"/>
      <c r="QXC142"/>
      <c r="QXD142"/>
      <c r="QXE142"/>
      <c r="QXF142"/>
      <c r="QXG142"/>
      <c r="QXH142"/>
      <c r="QXI142"/>
      <c r="QXJ142"/>
      <c r="QXK142"/>
      <c r="QXL142"/>
      <c r="QXM142"/>
      <c r="QXN142"/>
      <c r="QXO142"/>
      <c r="QXP142"/>
      <c r="QXQ142"/>
      <c r="QXR142"/>
      <c r="QXS142"/>
      <c r="QXT142"/>
      <c r="QXU142"/>
      <c r="QXV142"/>
      <c r="QXW142"/>
      <c r="QXX142"/>
      <c r="QXY142"/>
      <c r="QXZ142"/>
      <c r="QYA142"/>
      <c r="QYB142"/>
      <c r="QYC142"/>
      <c r="QYD142"/>
      <c r="QYE142"/>
      <c r="QYF142"/>
      <c r="QYG142"/>
      <c r="QYH142"/>
      <c r="QYI142"/>
      <c r="QYJ142"/>
      <c r="QYK142"/>
      <c r="QYL142"/>
      <c r="QYM142"/>
      <c r="QYN142"/>
      <c r="QYO142"/>
      <c r="QYP142"/>
      <c r="QYQ142"/>
      <c r="QYR142"/>
      <c r="QYS142"/>
      <c r="QYT142"/>
      <c r="QYU142"/>
      <c r="QYV142"/>
      <c r="QYW142"/>
      <c r="QYX142"/>
      <c r="QYY142"/>
      <c r="QYZ142"/>
      <c r="QZA142"/>
      <c r="QZB142"/>
      <c r="QZC142"/>
      <c r="QZD142"/>
      <c r="QZE142"/>
      <c r="QZF142"/>
      <c r="QZG142"/>
      <c r="QZH142"/>
      <c r="QZI142"/>
      <c r="QZJ142"/>
      <c r="QZK142"/>
      <c r="QZL142"/>
      <c r="QZM142"/>
      <c r="QZN142"/>
      <c r="QZO142"/>
      <c r="QZP142"/>
      <c r="QZQ142"/>
      <c r="QZR142"/>
      <c r="QZS142"/>
      <c r="QZT142"/>
      <c r="QZU142"/>
      <c r="QZV142"/>
      <c r="QZW142"/>
      <c r="QZX142"/>
      <c r="QZY142"/>
      <c r="QZZ142"/>
      <c r="RAA142"/>
      <c r="RAB142"/>
      <c r="RAC142"/>
      <c r="RAD142"/>
      <c r="RAE142"/>
      <c r="RAF142"/>
      <c r="RAG142"/>
      <c r="RAH142"/>
      <c r="RAI142"/>
      <c r="RAJ142"/>
      <c r="RAK142"/>
      <c r="RAL142"/>
      <c r="RAM142"/>
      <c r="RAN142"/>
      <c r="RAO142"/>
      <c r="RAP142"/>
      <c r="RAQ142"/>
      <c r="RAR142"/>
      <c r="RAS142"/>
      <c r="RAT142"/>
      <c r="RAU142"/>
      <c r="RAV142"/>
      <c r="RAW142"/>
      <c r="RAX142"/>
      <c r="RAY142"/>
      <c r="RAZ142"/>
      <c r="RBA142"/>
      <c r="RBB142"/>
      <c r="RBC142"/>
      <c r="RBD142"/>
      <c r="RBE142"/>
      <c r="RBF142"/>
      <c r="RBG142"/>
      <c r="RBH142"/>
      <c r="RBI142"/>
      <c r="RBJ142"/>
      <c r="RBK142"/>
      <c r="RBL142"/>
      <c r="RBM142"/>
      <c r="RBN142"/>
      <c r="RBO142"/>
      <c r="RBP142"/>
      <c r="RBQ142"/>
      <c r="RBR142"/>
      <c r="RBS142"/>
      <c r="RBT142"/>
      <c r="RBU142"/>
      <c r="RBV142"/>
      <c r="RBW142"/>
      <c r="RBX142"/>
      <c r="RBY142"/>
      <c r="RBZ142"/>
      <c r="RCA142"/>
      <c r="RCB142"/>
      <c r="RCC142"/>
      <c r="RCD142"/>
      <c r="RCE142"/>
      <c r="RCF142"/>
      <c r="RCG142"/>
      <c r="RCH142"/>
      <c r="RCI142"/>
      <c r="RCJ142"/>
      <c r="RCK142"/>
      <c r="RCL142"/>
      <c r="RCM142"/>
      <c r="RCN142"/>
      <c r="RCO142"/>
      <c r="RCP142"/>
      <c r="RCQ142"/>
      <c r="RCR142"/>
      <c r="RCS142"/>
      <c r="RCT142"/>
      <c r="RCU142"/>
      <c r="RCV142"/>
      <c r="RCW142"/>
      <c r="RCX142"/>
      <c r="RCY142"/>
      <c r="RCZ142"/>
      <c r="RDA142"/>
      <c r="RDB142"/>
      <c r="RDC142"/>
      <c r="RDD142"/>
      <c r="RDE142"/>
      <c r="RDF142"/>
      <c r="RDG142"/>
      <c r="RDH142"/>
      <c r="RDI142"/>
      <c r="RDJ142"/>
      <c r="RDK142"/>
      <c r="RDL142"/>
      <c r="RDM142"/>
      <c r="RDN142"/>
      <c r="RDO142"/>
      <c r="RDP142"/>
      <c r="RDQ142"/>
      <c r="RDR142"/>
      <c r="RDS142"/>
      <c r="RDT142"/>
      <c r="RDU142"/>
      <c r="RDV142"/>
      <c r="RDW142"/>
      <c r="RDX142"/>
      <c r="RDY142"/>
      <c r="RDZ142"/>
      <c r="REA142"/>
      <c r="REB142"/>
      <c r="REC142"/>
      <c r="RED142"/>
      <c r="REE142"/>
      <c r="REF142"/>
      <c r="REG142"/>
      <c r="REH142"/>
      <c r="REI142"/>
      <c r="REJ142"/>
      <c r="REK142"/>
      <c r="REL142"/>
      <c r="REM142"/>
      <c r="REN142"/>
      <c r="REO142"/>
      <c r="REP142"/>
      <c r="REQ142"/>
      <c r="RER142"/>
      <c r="RES142"/>
      <c r="RET142"/>
      <c r="REU142"/>
      <c r="REV142"/>
      <c r="REW142"/>
      <c r="REX142"/>
      <c r="REY142"/>
      <c r="REZ142"/>
      <c r="RFA142"/>
      <c r="RFB142"/>
      <c r="RFC142"/>
      <c r="RFD142"/>
      <c r="RFE142"/>
      <c r="RFF142"/>
      <c r="RFG142"/>
      <c r="RFH142"/>
      <c r="RFI142"/>
      <c r="RFJ142"/>
      <c r="RFK142"/>
      <c r="RFL142"/>
      <c r="RFM142"/>
      <c r="RFN142"/>
      <c r="RFO142"/>
      <c r="RFP142"/>
      <c r="RFQ142"/>
      <c r="RFR142"/>
      <c r="RFS142"/>
      <c r="RFT142"/>
      <c r="RFU142"/>
      <c r="RFV142"/>
      <c r="RFW142"/>
      <c r="RFX142"/>
      <c r="RFY142"/>
      <c r="RFZ142"/>
      <c r="RGA142"/>
      <c r="RGB142"/>
      <c r="RGC142"/>
      <c r="RGD142"/>
      <c r="RGE142"/>
      <c r="RGF142"/>
      <c r="RGG142"/>
      <c r="RGH142"/>
      <c r="RGI142"/>
      <c r="RGJ142"/>
      <c r="RGK142"/>
      <c r="RGL142"/>
      <c r="RGM142"/>
      <c r="RGN142"/>
      <c r="RGO142"/>
      <c r="RGP142"/>
      <c r="RGQ142"/>
      <c r="RGR142"/>
      <c r="RGS142"/>
      <c r="RGT142"/>
      <c r="RGU142"/>
      <c r="RGV142"/>
      <c r="RGW142"/>
      <c r="RGX142"/>
      <c r="RGY142"/>
      <c r="RGZ142"/>
      <c r="RHA142"/>
      <c r="RHB142"/>
      <c r="RHC142"/>
      <c r="RHD142"/>
      <c r="RHE142"/>
      <c r="RHF142"/>
      <c r="RHG142"/>
      <c r="RHH142"/>
      <c r="RHI142"/>
      <c r="RHJ142"/>
      <c r="RHK142"/>
      <c r="RHL142"/>
      <c r="RHM142"/>
      <c r="RHN142"/>
      <c r="RHO142"/>
      <c r="RHP142"/>
      <c r="RHQ142"/>
      <c r="RHR142"/>
      <c r="RHS142"/>
      <c r="RHT142"/>
      <c r="RHU142"/>
      <c r="RHV142"/>
      <c r="RHW142"/>
      <c r="RHX142"/>
      <c r="RHY142"/>
      <c r="RHZ142"/>
      <c r="RIA142"/>
      <c r="RIB142"/>
      <c r="RIC142"/>
      <c r="RID142"/>
      <c r="RIE142"/>
      <c r="RIF142"/>
      <c r="RIG142"/>
      <c r="RIH142"/>
      <c r="RII142"/>
      <c r="RIJ142"/>
      <c r="RIK142"/>
      <c r="RIL142"/>
      <c r="RIM142"/>
      <c r="RIN142"/>
      <c r="RIO142"/>
      <c r="RIP142"/>
      <c r="RIQ142"/>
      <c r="RIR142"/>
      <c r="RIS142"/>
      <c r="RIT142"/>
      <c r="RIU142"/>
      <c r="RIV142"/>
      <c r="RIW142"/>
      <c r="RIX142"/>
      <c r="RIY142"/>
      <c r="RIZ142"/>
      <c r="RJA142"/>
      <c r="RJB142"/>
      <c r="RJC142"/>
      <c r="RJD142"/>
      <c r="RJE142"/>
      <c r="RJF142"/>
      <c r="RJG142"/>
      <c r="RJH142"/>
      <c r="RJI142"/>
      <c r="RJJ142"/>
      <c r="RJK142"/>
      <c r="RJL142"/>
      <c r="RJM142"/>
      <c r="RJN142"/>
      <c r="RJO142"/>
      <c r="RJP142"/>
      <c r="RJQ142"/>
      <c r="RJR142"/>
      <c r="RJS142"/>
      <c r="RJT142"/>
      <c r="RJU142"/>
      <c r="RJV142"/>
      <c r="RJW142"/>
      <c r="RJX142"/>
      <c r="RJY142"/>
      <c r="RJZ142"/>
      <c r="RKA142"/>
      <c r="RKB142"/>
      <c r="RKC142"/>
      <c r="RKD142"/>
      <c r="RKE142"/>
      <c r="RKF142"/>
      <c r="RKG142"/>
      <c r="RKH142"/>
      <c r="RKI142"/>
      <c r="RKJ142"/>
      <c r="RKK142"/>
      <c r="RKL142"/>
      <c r="RKM142"/>
      <c r="RKN142"/>
      <c r="RKO142"/>
      <c r="RKP142"/>
      <c r="RKQ142"/>
      <c r="RKR142"/>
      <c r="RKS142"/>
      <c r="RKT142"/>
      <c r="RKU142"/>
      <c r="RKV142"/>
      <c r="RKW142"/>
      <c r="RKX142"/>
      <c r="RKY142"/>
      <c r="RKZ142"/>
      <c r="RLA142"/>
      <c r="RLB142"/>
      <c r="RLC142"/>
      <c r="RLD142"/>
      <c r="RLE142"/>
      <c r="RLF142"/>
      <c r="RLG142"/>
      <c r="RLH142"/>
      <c r="RLI142"/>
      <c r="RLJ142"/>
      <c r="RLK142"/>
      <c r="RLL142"/>
      <c r="RLM142"/>
      <c r="RLN142"/>
      <c r="RLO142"/>
      <c r="RLP142"/>
      <c r="RLQ142"/>
      <c r="RLR142"/>
      <c r="RLS142"/>
      <c r="RLT142"/>
      <c r="RLU142"/>
      <c r="RLV142"/>
      <c r="RLW142"/>
      <c r="RLX142"/>
      <c r="RLY142"/>
      <c r="RLZ142"/>
      <c r="RMA142"/>
      <c r="RMB142"/>
      <c r="RMC142"/>
      <c r="RMD142"/>
      <c r="RME142"/>
      <c r="RMF142"/>
      <c r="RMG142"/>
      <c r="RMH142"/>
      <c r="RMI142"/>
      <c r="RMJ142"/>
      <c r="RMK142"/>
      <c r="RML142"/>
      <c r="RMM142"/>
      <c r="RMN142"/>
      <c r="RMO142"/>
      <c r="RMP142"/>
      <c r="RMQ142"/>
      <c r="RMR142"/>
      <c r="RMS142"/>
      <c r="RMT142"/>
      <c r="RMU142"/>
      <c r="RMV142"/>
      <c r="RMW142"/>
      <c r="RMX142"/>
      <c r="RMY142"/>
      <c r="RMZ142"/>
      <c r="RNA142"/>
      <c r="RNB142"/>
      <c r="RNC142"/>
      <c r="RND142"/>
      <c r="RNE142"/>
      <c r="RNF142"/>
      <c r="RNG142"/>
      <c r="RNH142"/>
      <c r="RNI142"/>
      <c r="RNJ142"/>
      <c r="RNK142"/>
      <c r="RNL142"/>
      <c r="RNM142"/>
      <c r="RNN142"/>
      <c r="RNO142"/>
      <c r="RNP142"/>
      <c r="RNQ142"/>
      <c r="RNR142"/>
      <c r="RNS142"/>
      <c r="RNT142"/>
      <c r="RNU142"/>
      <c r="RNV142"/>
      <c r="RNW142"/>
      <c r="RNX142"/>
      <c r="RNY142"/>
      <c r="RNZ142"/>
      <c r="ROA142"/>
      <c r="ROB142"/>
      <c r="ROC142"/>
      <c r="ROD142"/>
      <c r="ROE142"/>
      <c r="ROF142"/>
      <c r="ROG142"/>
      <c r="ROH142"/>
      <c r="ROI142"/>
      <c r="ROJ142"/>
      <c r="ROK142"/>
      <c r="ROL142"/>
      <c r="ROM142"/>
      <c r="RON142"/>
      <c r="ROO142"/>
      <c r="ROP142"/>
      <c r="ROQ142"/>
      <c r="ROR142"/>
      <c r="ROS142"/>
      <c r="ROT142"/>
      <c r="ROU142"/>
      <c r="ROV142"/>
      <c r="ROW142"/>
      <c r="ROX142"/>
      <c r="ROY142"/>
      <c r="ROZ142"/>
      <c r="RPA142"/>
      <c r="RPB142"/>
      <c r="RPC142"/>
      <c r="RPD142"/>
      <c r="RPE142"/>
      <c r="RPF142"/>
      <c r="RPG142"/>
      <c r="RPH142"/>
      <c r="RPI142"/>
      <c r="RPJ142"/>
      <c r="RPK142"/>
      <c r="RPL142"/>
      <c r="RPM142"/>
      <c r="RPN142"/>
      <c r="RPO142"/>
      <c r="RPP142"/>
      <c r="RPQ142"/>
      <c r="RPR142"/>
      <c r="RPS142"/>
      <c r="RPT142"/>
      <c r="RPU142"/>
      <c r="RPV142"/>
      <c r="RPW142"/>
      <c r="RPX142"/>
      <c r="RPY142"/>
      <c r="RPZ142"/>
      <c r="RQA142"/>
      <c r="RQB142"/>
      <c r="RQC142"/>
      <c r="RQD142"/>
      <c r="RQE142"/>
      <c r="RQF142"/>
      <c r="RQG142"/>
      <c r="RQH142"/>
      <c r="RQI142"/>
      <c r="RQJ142"/>
      <c r="RQK142"/>
      <c r="RQL142"/>
      <c r="RQM142"/>
      <c r="RQN142"/>
      <c r="RQO142"/>
      <c r="RQP142"/>
      <c r="RQQ142"/>
      <c r="RQR142"/>
      <c r="RQS142"/>
      <c r="RQT142"/>
      <c r="RQU142"/>
      <c r="RQV142"/>
      <c r="RQW142"/>
      <c r="RQX142"/>
      <c r="RQY142"/>
      <c r="RQZ142"/>
      <c r="RRA142"/>
      <c r="RRB142"/>
      <c r="RRC142"/>
      <c r="RRD142"/>
      <c r="RRE142"/>
      <c r="RRF142"/>
      <c r="RRG142"/>
      <c r="RRH142"/>
      <c r="RRI142"/>
      <c r="RRJ142"/>
      <c r="RRK142"/>
      <c r="RRL142"/>
      <c r="RRM142"/>
      <c r="RRN142"/>
      <c r="RRO142"/>
      <c r="RRP142"/>
      <c r="RRQ142"/>
      <c r="RRR142"/>
      <c r="RRS142"/>
      <c r="RRT142"/>
      <c r="RRU142"/>
      <c r="RRV142"/>
      <c r="RRW142"/>
      <c r="RRX142"/>
      <c r="RRY142"/>
      <c r="RRZ142"/>
      <c r="RSA142"/>
      <c r="RSB142"/>
      <c r="RSC142"/>
      <c r="RSD142"/>
      <c r="RSE142"/>
      <c r="RSF142"/>
      <c r="RSG142"/>
      <c r="RSH142"/>
      <c r="RSI142"/>
      <c r="RSJ142"/>
      <c r="RSK142"/>
      <c r="RSL142"/>
      <c r="RSM142"/>
      <c r="RSN142"/>
      <c r="RSO142"/>
      <c r="RSP142"/>
      <c r="RSQ142"/>
      <c r="RSR142"/>
      <c r="RSS142"/>
      <c r="RST142"/>
      <c r="RSU142"/>
      <c r="RSV142"/>
      <c r="RSW142"/>
      <c r="RSX142"/>
      <c r="RSY142"/>
      <c r="RSZ142"/>
      <c r="RTA142"/>
      <c r="RTB142"/>
      <c r="RTC142"/>
      <c r="RTD142"/>
      <c r="RTE142"/>
      <c r="RTF142"/>
      <c r="RTG142"/>
      <c r="RTH142"/>
      <c r="RTI142"/>
      <c r="RTJ142"/>
      <c r="RTK142"/>
      <c r="RTL142"/>
      <c r="RTM142"/>
      <c r="RTN142"/>
      <c r="RTO142"/>
      <c r="RTP142"/>
      <c r="RTQ142"/>
      <c r="RTR142"/>
      <c r="RTS142"/>
      <c r="RTT142"/>
      <c r="RTU142"/>
      <c r="RTV142"/>
      <c r="RTW142"/>
      <c r="RTX142"/>
      <c r="RTY142"/>
      <c r="RTZ142"/>
      <c r="RUA142"/>
      <c r="RUB142"/>
      <c r="RUC142"/>
      <c r="RUD142"/>
      <c r="RUE142"/>
      <c r="RUF142"/>
      <c r="RUG142"/>
      <c r="RUH142"/>
      <c r="RUI142"/>
      <c r="RUJ142"/>
      <c r="RUK142"/>
      <c r="RUL142"/>
      <c r="RUM142"/>
      <c r="RUN142"/>
      <c r="RUO142"/>
      <c r="RUP142"/>
      <c r="RUQ142"/>
      <c r="RUR142"/>
      <c r="RUS142"/>
      <c r="RUT142"/>
      <c r="RUU142"/>
      <c r="RUV142"/>
      <c r="RUW142"/>
      <c r="RUX142"/>
      <c r="RUY142"/>
      <c r="RUZ142"/>
      <c r="RVA142"/>
      <c r="RVB142"/>
      <c r="RVC142"/>
      <c r="RVD142"/>
      <c r="RVE142"/>
      <c r="RVF142"/>
      <c r="RVG142"/>
      <c r="RVH142"/>
      <c r="RVI142"/>
      <c r="RVJ142"/>
      <c r="RVK142"/>
      <c r="RVL142"/>
      <c r="RVM142"/>
      <c r="RVN142"/>
      <c r="RVO142"/>
      <c r="RVP142"/>
      <c r="RVQ142"/>
      <c r="RVR142"/>
      <c r="RVS142"/>
      <c r="RVT142"/>
      <c r="RVU142"/>
      <c r="RVV142"/>
      <c r="RVW142"/>
      <c r="RVX142"/>
      <c r="RVY142"/>
      <c r="RVZ142"/>
      <c r="RWA142"/>
      <c r="RWB142"/>
      <c r="RWC142"/>
      <c r="RWD142"/>
      <c r="RWE142"/>
      <c r="RWF142"/>
      <c r="RWG142"/>
      <c r="RWH142"/>
      <c r="RWI142"/>
      <c r="RWJ142"/>
      <c r="RWK142"/>
      <c r="RWL142"/>
      <c r="RWM142"/>
      <c r="RWN142"/>
      <c r="RWO142"/>
      <c r="RWP142"/>
      <c r="RWQ142"/>
      <c r="RWR142"/>
      <c r="RWS142"/>
      <c r="RWT142"/>
      <c r="RWU142"/>
      <c r="RWV142"/>
      <c r="RWW142"/>
      <c r="RWX142"/>
      <c r="RWY142"/>
      <c r="RWZ142"/>
      <c r="RXA142"/>
      <c r="RXB142"/>
      <c r="RXC142"/>
      <c r="RXD142"/>
      <c r="RXE142"/>
      <c r="RXF142"/>
      <c r="RXG142"/>
      <c r="RXH142"/>
      <c r="RXI142"/>
      <c r="RXJ142"/>
      <c r="RXK142"/>
      <c r="RXL142"/>
      <c r="RXM142"/>
      <c r="RXN142"/>
      <c r="RXO142"/>
      <c r="RXP142"/>
      <c r="RXQ142"/>
      <c r="RXR142"/>
      <c r="RXS142"/>
      <c r="RXT142"/>
      <c r="RXU142"/>
      <c r="RXV142"/>
      <c r="RXW142"/>
      <c r="RXX142"/>
      <c r="RXY142"/>
      <c r="RXZ142"/>
      <c r="RYA142"/>
      <c r="RYB142"/>
      <c r="RYC142"/>
      <c r="RYD142"/>
      <c r="RYE142"/>
      <c r="RYF142"/>
      <c r="RYG142"/>
      <c r="RYH142"/>
      <c r="RYI142"/>
      <c r="RYJ142"/>
      <c r="RYK142"/>
      <c r="RYL142"/>
      <c r="RYM142"/>
      <c r="RYN142"/>
      <c r="RYO142"/>
      <c r="RYP142"/>
      <c r="RYQ142"/>
      <c r="RYR142"/>
      <c r="RYS142"/>
      <c r="RYT142"/>
      <c r="RYU142"/>
      <c r="RYV142"/>
      <c r="RYW142"/>
      <c r="RYX142"/>
      <c r="RYY142"/>
      <c r="RYZ142"/>
      <c r="RZA142"/>
      <c r="RZB142"/>
      <c r="RZC142"/>
      <c r="RZD142"/>
      <c r="RZE142"/>
      <c r="RZF142"/>
      <c r="RZG142"/>
      <c r="RZH142"/>
      <c r="RZI142"/>
      <c r="RZJ142"/>
      <c r="RZK142"/>
      <c r="RZL142"/>
      <c r="RZM142"/>
      <c r="RZN142"/>
      <c r="RZO142"/>
      <c r="RZP142"/>
      <c r="RZQ142"/>
      <c r="RZR142"/>
      <c r="RZS142"/>
      <c r="RZT142"/>
      <c r="RZU142"/>
      <c r="RZV142"/>
      <c r="RZW142"/>
      <c r="RZX142"/>
      <c r="RZY142"/>
      <c r="RZZ142"/>
      <c r="SAA142"/>
      <c r="SAB142"/>
      <c r="SAC142"/>
      <c r="SAD142"/>
      <c r="SAE142"/>
      <c r="SAF142"/>
      <c r="SAG142"/>
      <c r="SAH142"/>
      <c r="SAI142"/>
      <c r="SAJ142"/>
      <c r="SAK142"/>
      <c r="SAL142"/>
      <c r="SAM142"/>
      <c r="SAN142"/>
      <c r="SAO142"/>
      <c r="SAP142"/>
      <c r="SAQ142"/>
      <c r="SAR142"/>
      <c r="SAS142"/>
      <c r="SAT142"/>
      <c r="SAU142"/>
      <c r="SAV142"/>
      <c r="SAW142"/>
      <c r="SAX142"/>
      <c r="SAY142"/>
      <c r="SAZ142"/>
      <c r="SBA142"/>
      <c r="SBB142"/>
      <c r="SBC142"/>
      <c r="SBD142"/>
      <c r="SBE142"/>
      <c r="SBF142"/>
      <c r="SBG142"/>
      <c r="SBH142"/>
      <c r="SBI142"/>
      <c r="SBJ142"/>
      <c r="SBK142"/>
      <c r="SBL142"/>
      <c r="SBM142"/>
      <c r="SBN142"/>
      <c r="SBO142"/>
      <c r="SBP142"/>
      <c r="SBQ142"/>
      <c r="SBR142"/>
      <c r="SBS142"/>
      <c r="SBT142"/>
      <c r="SBU142"/>
      <c r="SBV142"/>
      <c r="SBW142"/>
      <c r="SBX142"/>
      <c r="SBY142"/>
      <c r="SBZ142"/>
      <c r="SCA142"/>
      <c r="SCB142"/>
      <c r="SCC142"/>
      <c r="SCD142"/>
      <c r="SCE142"/>
      <c r="SCF142"/>
      <c r="SCG142"/>
      <c r="SCH142"/>
      <c r="SCI142"/>
      <c r="SCJ142"/>
      <c r="SCK142"/>
      <c r="SCL142"/>
      <c r="SCM142"/>
      <c r="SCN142"/>
      <c r="SCO142"/>
      <c r="SCP142"/>
      <c r="SCQ142"/>
      <c r="SCR142"/>
      <c r="SCS142"/>
      <c r="SCT142"/>
      <c r="SCU142"/>
      <c r="SCV142"/>
      <c r="SCW142"/>
      <c r="SCX142"/>
      <c r="SCY142"/>
      <c r="SCZ142"/>
      <c r="SDA142"/>
      <c r="SDB142"/>
      <c r="SDC142"/>
      <c r="SDD142"/>
      <c r="SDE142"/>
      <c r="SDF142"/>
      <c r="SDG142"/>
      <c r="SDH142"/>
      <c r="SDI142"/>
      <c r="SDJ142"/>
      <c r="SDK142"/>
      <c r="SDL142"/>
      <c r="SDM142"/>
      <c r="SDN142"/>
      <c r="SDO142"/>
      <c r="SDP142"/>
      <c r="SDQ142"/>
      <c r="SDR142"/>
      <c r="SDS142"/>
      <c r="SDT142"/>
      <c r="SDU142"/>
      <c r="SDV142"/>
      <c r="SDW142"/>
      <c r="SDX142"/>
      <c r="SDY142"/>
      <c r="SDZ142"/>
      <c r="SEA142"/>
      <c r="SEB142"/>
      <c r="SEC142"/>
      <c r="SED142"/>
      <c r="SEE142"/>
      <c r="SEF142"/>
      <c r="SEG142"/>
      <c r="SEH142"/>
      <c r="SEI142"/>
      <c r="SEJ142"/>
      <c r="SEK142"/>
      <c r="SEL142"/>
      <c r="SEM142"/>
      <c r="SEN142"/>
      <c r="SEO142"/>
      <c r="SEP142"/>
      <c r="SEQ142"/>
      <c r="SER142"/>
      <c r="SES142"/>
      <c r="SET142"/>
      <c r="SEU142"/>
      <c r="SEV142"/>
      <c r="SEW142"/>
      <c r="SEX142"/>
      <c r="SEY142"/>
      <c r="SEZ142"/>
      <c r="SFA142"/>
      <c r="SFB142"/>
      <c r="SFC142"/>
      <c r="SFD142"/>
      <c r="SFE142"/>
      <c r="SFF142"/>
      <c r="SFG142"/>
      <c r="SFH142"/>
      <c r="SFI142"/>
      <c r="SFJ142"/>
      <c r="SFK142"/>
      <c r="SFL142"/>
      <c r="SFM142"/>
      <c r="SFN142"/>
      <c r="SFO142"/>
      <c r="SFP142"/>
      <c r="SFQ142"/>
      <c r="SFR142"/>
      <c r="SFS142"/>
      <c r="SFT142"/>
      <c r="SFU142"/>
      <c r="SFV142"/>
      <c r="SFW142"/>
      <c r="SFX142"/>
      <c r="SFY142"/>
      <c r="SFZ142"/>
      <c r="SGA142"/>
      <c r="SGB142"/>
      <c r="SGC142"/>
      <c r="SGD142"/>
      <c r="SGE142"/>
      <c r="SGF142"/>
      <c r="SGG142"/>
      <c r="SGH142"/>
      <c r="SGI142"/>
      <c r="SGJ142"/>
      <c r="SGK142"/>
      <c r="SGL142"/>
      <c r="SGM142"/>
      <c r="SGN142"/>
      <c r="SGO142"/>
      <c r="SGP142"/>
      <c r="SGQ142"/>
      <c r="SGR142"/>
      <c r="SGS142"/>
      <c r="SGT142"/>
      <c r="SGU142"/>
      <c r="SGV142"/>
      <c r="SGW142"/>
      <c r="SGX142"/>
      <c r="SGY142"/>
      <c r="SGZ142"/>
      <c r="SHA142"/>
      <c r="SHB142"/>
      <c r="SHC142"/>
      <c r="SHD142"/>
      <c r="SHE142"/>
      <c r="SHF142"/>
      <c r="SHG142"/>
      <c r="SHH142"/>
      <c r="SHI142"/>
      <c r="SHJ142"/>
      <c r="SHK142"/>
      <c r="SHL142"/>
      <c r="SHM142"/>
      <c r="SHN142"/>
      <c r="SHO142"/>
      <c r="SHP142"/>
      <c r="SHQ142"/>
      <c r="SHR142"/>
      <c r="SHS142"/>
      <c r="SHT142"/>
      <c r="SHU142"/>
      <c r="SHV142"/>
      <c r="SHW142"/>
      <c r="SHX142"/>
      <c r="SHY142"/>
      <c r="SHZ142"/>
      <c r="SIA142"/>
      <c r="SIB142"/>
      <c r="SIC142"/>
      <c r="SID142"/>
      <c r="SIE142"/>
      <c r="SIF142"/>
      <c r="SIG142"/>
      <c r="SIH142"/>
      <c r="SII142"/>
      <c r="SIJ142"/>
      <c r="SIK142"/>
      <c r="SIL142"/>
      <c r="SIM142"/>
      <c r="SIN142"/>
      <c r="SIO142"/>
      <c r="SIP142"/>
      <c r="SIQ142"/>
      <c r="SIR142"/>
      <c r="SIS142"/>
      <c r="SIT142"/>
      <c r="SIU142"/>
      <c r="SIV142"/>
      <c r="SIW142"/>
      <c r="SIX142"/>
      <c r="SIY142"/>
      <c r="SIZ142"/>
      <c r="SJA142"/>
      <c r="SJB142"/>
      <c r="SJC142"/>
      <c r="SJD142"/>
      <c r="SJE142"/>
      <c r="SJF142"/>
      <c r="SJG142"/>
      <c r="SJH142"/>
      <c r="SJI142"/>
      <c r="SJJ142"/>
      <c r="SJK142"/>
      <c r="SJL142"/>
      <c r="SJM142"/>
      <c r="SJN142"/>
      <c r="SJO142"/>
      <c r="SJP142"/>
      <c r="SJQ142"/>
      <c r="SJR142"/>
      <c r="SJS142"/>
      <c r="SJT142"/>
      <c r="SJU142"/>
      <c r="SJV142"/>
      <c r="SJW142"/>
      <c r="SJX142"/>
      <c r="SJY142"/>
      <c r="SJZ142"/>
      <c r="SKA142"/>
      <c r="SKB142"/>
      <c r="SKC142"/>
      <c r="SKD142"/>
      <c r="SKE142"/>
      <c r="SKF142"/>
      <c r="SKG142"/>
      <c r="SKH142"/>
      <c r="SKI142"/>
      <c r="SKJ142"/>
      <c r="SKK142"/>
      <c r="SKL142"/>
      <c r="SKM142"/>
      <c r="SKN142"/>
      <c r="SKO142"/>
      <c r="SKP142"/>
      <c r="SKQ142"/>
      <c r="SKR142"/>
      <c r="SKS142"/>
      <c r="SKT142"/>
      <c r="SKU142"/>
      <c r="SKV142"/>
      <c r="SKW142"/>
      <c r="SKX142"/>
      <c r="SKY142"/>
      <c r="SKZ142"/>
      <c r="SLA142"/>
      <c r="SLB142"/>
      <c r="SLC142"/>
      <c r="SLD142"/>
      <c r="SLE142"/>
      <c r="SLF142"/>
      <c r="SLG142"/>
      <c r="SLH142"/>
      <c r="SLI142"/>
      <c r="SLJ142"/>
      <c r="SLK142"/>
      <c r="SLL142"/>
      <c r="SLM142"/>
      <c r="SLN142"/>
      <c r="SLO142"/>
      <c r="SLP142"/>
      <c r="SLQ142"/>
      <c r="SLR142"/>
      <c r="SLS142"/>
      <c r="SLT142"/>
      <c r="SLU142"/>
      <c r="SLV142"/>
      <c r="SLW142"/>
      <c r="SLX142"/>
      <c r="SLY142"/>
      <c r="SLZ142"/>
      <c r="SMA142"/>
      <c r="SMB142"/>
      <c r="SMC142"/>
      <c r="SMD142"/>
      <c r="SME142"/>
      <c r="SMF142"/>
      <c r="SMG142"/>
      <c r="SMH142"/>
      <c r="SMI142"/>
      <c r="SMJ142"/>
      <c r="SMK142"/>
      <c r="SML142"/>
      <c r="SMM142"/>
      <c r="SMN142"/>
      <c r="SMO142"/>
      <c r="SMP142"/>
      <c r="SMQ142"/>
      <c r="SMR142"/>
      <c r="SMS142"/>
      <c r="SMT142"/>
      <c r="SMU142"/>
      <c r="SMV142"/>
      <c r="SMW142"/>
      <c r="SMX142"/>
      <c r="SMY142"/>
      <c r="SMZ142"/>
      <c r="SNA142"/>
      <c r="SNB142"/>
      <c r="SNC142"/>
      <c r="SND142"/>
      <c r="SNE142"/>
      <c r="SNF142"/>
      <c r="SNG142"/>
      <c r="SNH142"/>
      <c r="SNI142"/>
      <c r="SNJ142"/>
      <c r="SNK142"/>
      <c r="SNL142"/>
      <c r="SNM142"/>
      <c r="SNN142"/>
      <c r="SNO142"/>
      <c r="SNP142"/>
      <c r="SNQ142"/>
      <c r="SNR142"/>
      <c r="SNS142"/>
      <c r="SNT142"/>
      <c r="SNU142"/>
      <c r="SNV142"/>
      <c r="SNW142"/>
      <c r="SNX142"/>
      <c r="SNY142"/>
      <c r="SNZ142"/>
      <c r="SOA142"/>
      <c r="SOB142"/>
      <c r="SOC142"/>
      <c r="SOD142"/>
      <c r="SOE142"/>
      <c r="SOF142"/>
      <c r="SOG142"/>
      <c r="SOH142"/>
      <c r="SOI142"/>
      <c r="SOJ142"/>
      <c r="SOK142"/>
      <c r="SOL142"/>
      <c r="SOM142"/>
      <c r="SON142"/>
      <c r="SOO142"/>
      <c r="SOP142"/>
      <c r="SOQ142"/>
      <c r="SOR142"/>
      <c r="SOS142"/>
      <c r="SOT142"/>
      <c r="SOU142"/>
      <c r="SOV142"/>
      <c r="SOW142"/>
      <c r="SOX142"/>
      <c r="SOY142"/>
      <c r="SOZ142"/>
      <c r="SPA142"/>
      <c r="SPB142"/>
      <c r="SPC142"/>
      <c r="SPD142"/>
      <c r="SPE142"/>
      <c r="SPF142"/>
      <c r="SPG142"/>
      <c r="SPH142"/>
      <c r="SPI142"/>
      <c r="SPJ142"/>
      <c r="SPK142"/>
      <c r="SPL142"/>
      <c r="SPM142"/>
      <c r="SPN142"/>
      <c r="SPO142"/>
      <c r="SPP142"/>
      <c r="SPQ142"/>
      <c r="SPR142"/>
      <c r="SPS142"/>
      <c r="SPT142"/>
      <c r="SPU142"/>
      <c r="SPV142"/>
      <c r="SPW142"/>
      <c r="SPX142"/>
      <c r="SPY142"/>
      <c r="SPZ142"/>
      <c r="SQA142"/>
      <c r="SQB142"/>
      <c r="SQC142"/>
      <c r="SQD142"/>
      <c r="SQE142"/>
      <c r="SQF142"/>
      <c r="SQG142"/>
      <c r="SQH142"/>
      <c r="SQI142"/>
      <c r="SQJ142"/>
      <c r="SQK142"/>
      <c r="SQL142"/>
      <c r="SQM142"/>
      <c r="SQN142"/>
      <c r="SQO142"/>
      <c r="SQP142"/>
      <c r="SQQ142"/>
      <c r="SQR142"/>
      <c r="SQS142"/>
      <c r="SQT142"/>
      <c r="SQU142"/>
      <c r="SQV142"/>
      <c r="SQW142"/>
      <c r="SQX142"/>
      <c r="SQY142"/>
      <c r="SQZ142"/>
      <c r="SRA142"/>
      <c r="SRB142"/>
      <c r="SRC142"/>
      <c r="SRD142"/>
      <c r="SRE142"/>
      <c r="SRF142"/>
      <c r="SRG142"/>
      <c r="SRH142"/>
      <c r="SRI142"/>
      <c r="SRJ142"/>
      <c r="SRK142"/>
      <c r="SRL142"/>
      <c r="SRM142"/>
      <c r="SRN142"/>
      <c r="SRO142"/>
      <c r="SRP142"/>
      <c r="SRQ142"/>
      <c r="SRR142"/>
      <c r="SRS142"/>
      <c r="SRT142"/>
      <c r="SRU142"/>
      <c r="SRV142"/>
      <c r="SRW142"/>
      <c r="SRX142"/>
      <c r="SRY142"/>
      <c r="SRZ142"/>
      <c r="SSA142"/>
      <c r="SSB142"/>
      <c r="SSC142"/>
      <c r="SSD142"/>
      <c r="SSE142"/>
      <c r="SSF142"/>
      <c r="SSG142"/>
      <c r="SSH142"/>
      <c r="SSI142"/>
      <c r="SSJ142"/>
      <c r="SSK142"/>
      <c r="SSL142"/>
      <c r="SSM142"/>
      <c r="SSN142"/>
      <c r="SSO142"/>
      <c r="SSP142"/>
      <c r="SSQ142"/>
      <c r="SSR142"/>
      <c r="SSS142"/>
      <c r="SST142"/>
      <c r="SSU142"/>
      <c r="SSV142"/>
      <c r="SSW142"/>
      <c r="SSX142"/>
      <c r="SSY142"/>
      <c r="SSZ142"/>
      <c r="STA142"/>
      <c r="STB142"/>
      <c r="STC142"/>
      <c r="STD142"/>
      <c r="STE142"/>
      <c r="STF142"/>
      <c r="STG142"/>
      <c r="STH142"/>
      <c r="STI142"/>
      <c r="STJ142"/>
      <c r="STK142"/>
      <c r="STL142"/>
      <c r="STM142"/>
      <c r="STN142"/>
      <c r="STO142"/>
      <c r="STP142"/>
      <c r="STQ142"/>
      <c r="STR142"/>
      <c r="STS142"/>
      <c r="STT142"/>
      <c r="STU142"/>
      <c r="STV142"/>
      <c r="STW142"/>
      <c r="STX142"/>
      <c r="STY142"/>
      <c r="STZ142"/>
      <c r="SUA142"/>
      <c r="SUB142"/>
      <c r="SUC142"/>
      <c r="SUD142"/>
      <c r="SUE142"/>
      <c r="SUF142"/>
      <c r="SUG142"/>
      <c r="SUH142"/>
      <c r="SUI142"/>
      <c r="SUJ142"/>
      <c r="SUK142"/>
      <c r="SUL142"/>
      <c r="SUM142"/>
      <c r="SUN142"/>
      <c r="SUO142"/>
      <c r="SUP142"/>
      <c r="SUQ142"/>
      <c r="SUR142"/>
      <c r="SUS142"/>
      <c r="SUT142"/>
      <c r="SUU142"/>
      <c r="SUV142"/>
      <c r="SUW142"/>
      <c r="SUX142"/>
      <c r="SUY142"/>
      <c r="SUZ142"/>
      <c r="SVA142"/>
      <c r="SVB142"/>
      <c r="SVC142"/>
      <c r="SVD142"/>
      <c r="SVE142"/>
      <c r="SVF142"/>
      <c r="SVG142"/>
      <c r="SVH142"/>
      <c r="SVI142"/>
      <c r="SVJ142"/>
      <c r="SVK142"/>
      <c r="SVL142"/>
      <c r="SVM142"/>
      <c r="SVN142"/>
      <c r="SVO142"/>
      <c r="SVP142"/>
      <c r="SVQ142"/>
      <c r="SVR142"/>
      <c r="SVS142"/>
      <c r="SVT142"/>
      <c r="SVU142"/>
      <c r="SVV142"/>
      <c r="SVW142"/>
      <c r="SVX142"/>
      <c r="SVY142"/>
      <c r="SVZ142"/>
      <c r="SWA142"/>
      <c r="SWB142"/>
      <c r="SWC142"/>
      <c r="SWD142"/>
      <c r="SWE142"/>
      <c r="SWF142"/>
      <c r="SWG142"/>
      <c r="SWH142"/>
      <c r="SWI142"/>
      <c r="SWJ142"/>
      <c r="SWK142"/>
      <c r="SWL142"/>
      <c r="SWM142"/>
      <c r="SWN142"/>
      <c r="SWO142"/>
      <c r="SWP142"/>
      <c r="SWQ142"/>
      <c r="SWR142"/>
      <c r="SWS142"/>
      <c r="SWT142"/>
      <c r="SWU142"/>
      <c r="SWV142"/>
      <c r="SWW142"/>
      <c r="SWX142"/>
      <c r="SWY142"/>
      <c r="SWZ142"/>
      <c r="SXA142"/>
      <c r="SXB142"/>
      <c r="SXC142"/>
      <c r="SXD142"/>
      <c r="SXE142"/>
      <c r="SXF142"/>
      <c r="SXG142"/>
      <c r="SXH142"/>
      <c r="SXI142"/>
      <c r="SXJ142"/>
      <c r="SXK142"/>
      <c r="SXL142"/>
      <c r="SXM142"/>
      <c r="SXN142"/>
      <c r="SXO142"/>
      <c r="SXP142"/>
      <c r="SXQ142"/>
      <c r="SXR142"/>
      <c r="SXS142"/>
      <c r="SXT142"/>
      <c r="SXU142"/>
      <c r="SXV142"/>
      <c r="SXW142"/>
      <c r="SXX142"/>
      <c r="SXY142"/>
      <c r="SXZ142"/>
      <c r="SYA142"/>
      <c r="SYB142"/>
      <c r="SYC142"/>
      <c r="SYD142"/>
      <c r="SYE142"/>
      <c r="SYF142"/>
      <c r="SYG142"/>
      <c r="SYH142"/>
      <c r="SYI142"/>
      <c r="SYJ142"/>
      <c r="SYK142"/>
      <c r="SYL142"/>
      <c r="SYM142"/>
      <c r="SYN142"/>
      <c r="SYO142"/>
      <c r="SYP142"/>
      <c r="SYQ142"/>
      <c r="SYR142"/>
      <c r="SYS142"/>
      <c r="SYT142"/>
      <c r="SYU142"/>
      <c r="SYV142"/>
      <c r="SYW142"/>
      <c r="SYX142"/>
      <c r="SYY142"/>
      <c r="SYZ142"/>
      <c r="SZA142"/>
      <c r="SZB142"/>
      <c r="SZC142"/>
      <c r="SZD142"/>
      <c r="SZE142"/>
      <c r="SZF142"/>
      <c r="SZG142"/>
      <c r="SZH142"/>
      <c r="SZI142"/>
      <c r="SZJ142"/>
      <c r="SZK142"/>
      <c r="SZL142"/>
      <c r="SZM142"/>
      <c r="SZN142"/>
      <c r="SZO142"/>
      <c r="SZP142"/>
      <c r="SZQ142"/>
      <c r="SZR142"/>
      <c r="SZS142"/>
      <c r="SZT142"/>
      <c r="SZU142"/>
      <c r="SZV142"/>
      <c r="SZW142"/>
      <c r="SZX142"/>
      <c r="SZY142"/>
      <c r="SZZ142"/>
      <c r="TAA142"/>
      <c r="TAB142"/>
      <c r="TAC142"/>
      <c r="TAD142"/>
      <c r="TAE142"/>
      <c r="TAF142"/>
      <c r="TAG142"/>
      <c r="TAH142"/>
      <c r="TAI142"/>
      <c r="TAJ142"/>
      <c r="TAK142"/>
      <c r="TAL142"/>
      <c r="TAM142"/>
      <c r="TAN142"/>
      <c r="TAO142"/>
      <c r="TAP142"/>
      <c r="TAQ142"/>
      <c r="TAR142"/>
      <c r="TAS142"/>
      <c r="TAT142"/>
      <c r="TAU142"/>
      <c r="TAV142"/>
      <c r="TAW142"/>
      <c r="TAX142"/>
      <c r="TAY142"/>
      <c r="TAZ142"/>
      <c r="TBA142"/>
      <c r="TBB142"/>
      <c r="TBC142"/>
      <c r="TBD142"/>
      <c r="TBE142"/>
      <c r="TBF142"/>
      <c r="TBG142"/>
      <c r="TBH142"/>
      <c r="TBI142"/>
      <c r="TBJ142"/>
      <c r="TBK142"/>
      <c r="TBL142"/>
      <c r="TBM142"/>
      <c r="TBN142"/>
      <c r="TBO142"/>
      <c r="TBP142"/>
      <c r="TBQ142"/>
      <c r="TBR142"/>
      <c r="TBS142"/>
      <c r="TBT142"/>
      <c r="TBU142"/>
      <c r="TBV142"/>
      <c r="TBW142"/>
      <c r="TBX142"/>
      <c r="TBY142"/>
      <c r="TBZ142"/>
      <c r="TCA142"/>
      <c r="TCB142"/>
      <c r="TCC142"/>
      <c r="TCD142"/>
      <c r="TCE142"/>
      <c r="TCF142"/>
      <c r="TCG142"/>
      <c r="TCH142"/>
      <c r="TCI142"/>
      <c r="TCJ142"/>
      <c r="TCK142"/>
      <c r="TCL142"/>
      <c r="TCM142"/>
      <c r="TCN142"/>
      <c r="TCO142"/>
      <c r="TCP142"/>
      <c r="TCQ142"/>
      <c r="TCR142"/>
      <c r="TCS142"/>
      <c r="TCT142"/>
      <c r="TCU142"/>
      <c r="TCV142"/>
      <c r="TCW142"/>
      <c r="TCX142"/>
      <c r="TCY142"/>
      <c r="TCZ142"/>
      <c r="TDA142"/>
      <c r="TDB142"/>
      <c r="TDC142"/>
      <c r="TDD142"/>
      <c r="TDE142"/>
      <c r="TDF142"/>
      <c r="TDG142"/>
      <c r="TDH142"/>
      <c r="TDI142"/>
      <c r="TDJ142"/>
      <c r="TDK142"/>
      <c r="TDL142"/>
      <c r="TDM142"/>
      <c r="TDN142"/>
      <c r="TDO142"/>
      <c r="TDP142"/>
      <c r="TDQ142"/>
      <c r="TDR142"/>
      <c r="TDS142"/>
      <c r="TDT142"/>
      <c r="TDU142"/>
      <c r="TDV142"/>
      <c r="TDW142"/>
      <c r="TDX142"/>
      <c r="TDY142"/>
      <c r="TDZ142"/>
      <c r="TEA142"/>
      <c r="TEB142"/>
      <c r="TEC142"/>
      <c r="TED142"/>
      <c r="TEE142"/>
      <c r="TEF142"/>
      <c r="TEG142"/>
      <c r="TEH142"/>
      <c r="TEI142"/>
      <c r="TEJ142"/>
      <c r="TEK142"/>
      <c r="TEL142"/>
      <c r="TEM142"/>
      <c r="TEN142"/>
      <c r="TEO142"/>
      <c r="TEP142"/>
      <c r="TEQ142"/>
      <c r="TER142"/>
      <c r="TES142"/>
      <c r="TET142"/>
      <c r="TEU142"/>
      <c r="TEV142"/>
      <c r="TEW142"/>
      <c r="TEX142"/>
      <c r="TEY142"/>
      <c r="TEZ142"/>
      <c r="TFA142"/>
      <c r="TFB142"/>
      <c r="TFC142"/>
      <c r="TFD142"/>
      <c r="TFE142"/>
      <c r="TFF142"/>
      <c r="TFG142"/>
      <c r="TFH142"/>
      <c r="TFI142"/>
      <c r="TFJ142"/>
      <c r="TFK142"/>
      <c r="TFL142"/>
      <c r="TFM142"/>
      <c r="TFN142"/>
      <c r="TFO142"/>
      <c r="TFP142"/>
      <c r="TFQ142"/>
      <c r="TFR142"/>
      <c r="TFS142"/>
      <c r="TFT142"/>
      <c r="TFU142"/>
      <c r="TFV142"/>
      <c r="TFW142"/>
      <c r="TFX142"/>
      <c r="TFY142"/>
      <c r="TFZ142"/>
      <c r="TGA142"/>
      <c r="TGB142"/>
      <c r="TGC142"/>
      <c r="TGD142"/>
      <c r="TGE142"/>
      <c r="TGF142"/>
      <c r="TGG142"/>
      <c r="TGH142"/>
      <c r="TGI142"/>
      <c r="TGJ142"/>
      <c r="TGK142"/>
      <c r="TGL142"/>
      <c r="TGM142"/>
      <c r="TGN142"/>
      <c r="TGO142"/>
      <c r="TGP142"/>
      <c r="TGQ142"/>
      <c r="TGR142"/>
      <c r="TGS142"/>
      <c r="TGT142"/>
      <c r="TGU142"/>
      <c r="TGV142"/>
      <c r="TGW142"/>
      <c r="TGX142"/>
      <c r="TGY142"/>
      <c r="TGZ142"/>
      <c r="THA142"/>
      <c r="THB142"/>
      <c r="THC142"/>
      <c r="THD142"/>
      <c r="THE142"/>
      <c r="THF142"/>
      <c r="THG142"/>
      <c r="THH142"/>
      <c r="THI142"/>
      <c r="THJ142"/>
      <c r="THK142"/>
      <c r="THL142"/>
      <c r="THM142"/>
      <c r="THN142"/>
      <c r="THO142"/>
      <c r="THP142"/>
      <c r="THQ142"/>
      <c r="THR142"/>
      <c r="THS142"/>
      <c r="THT142"/>
      <c r="THU142"/>
      <c r="THV142"/>
      <c r="THW142"/>
      <c r="THX142"/>
      <c r="THY142"/>
      <c r="THZ142"/>
      <c r="TIA142"/>
      <c r="TIB142"/>
      <c r="TIC142"/>
      <c r="TID142"/>
      <c r="TIE142"/>
      <c r="TIF142"/>
      <c r="TIG142"/>
      <c r="TIH142"/>
      <c r="TII142"/>
      <c r="TIJ142"/>
      <c r="TIK142"/>
      <c r="TIL142"/>
      <c r="TIM142"/>
      <c r="TIN142"/>
      <c r="TIO142"/>
      <c r="TIP142"/>
      <c r="TIQ142"/>
      <c r="TIR142"/>
      <c r="TIS142"/>
      <c r="TIT142"/>
      <c r="TIU142"/>
      <c r="TIV142"/>
      <c r="TIW142"/>
      <c r="TIX142"/>
      <c r="TIY142"/>
      <c r="TIZ142"/>
      <c r="TJA142"/>
      <c r="TJB142"/>
      <c r="TJC142"/>
      <c r="TJD142"/>
      <c r="TJE142"/>
      <c r="TJF142"/>
      <c r="TJG142"/>
      <c r="TJH142"/>
      <c r="TJI142"/>
      <c r="TJJ142"/>
      <c r="TJK142"/>
      <c r="TJL142"/>
      <c r="TJM142"/>
      <c r="TJN142"/>
      <c r="TJO142"/>
      <c r="TJP142"/>
      <c r="TJQ142"/>
      <c r="TJR142"/>
      <c r="TJS142"/>
      <c r="TJT142"/>
      <c r="TJU142"/>
      <c r="TJV142"/>
      <c r="TJW142"/>
      <c r="TJX142"/>
      <c r="TJY142"/>
      <c r="TJZ142"/>
      <c r="TKA142"/>
      <c r="TKB142"/>
      <c r="TKC142"/>
      <c r="TKD142"/>
      <c r="TKE142"/>
      <c r="TKF142"/>
      <c r="TKG142"/>
      <c r="TKH142"/>
      <c r="TKI142"/>
      <c r="TKJ142"/>
      <c r="TKK142"/>
      <c r="TKL142"/>
      <c r="TKM142"/>
      <c r="TKN142"/>
      <c r="TKO142"/>
      <c r="TKP142"/>
      <c r="TKQ142"/>
      <c r="TKR142"/>
      <c r="TKS142"/>
      <c r="TKT142"/>
      <c r="TKU142"/>
      <c r="TKV142"/>
      <c r="TKW142"/>
      <c r="TKX142"/>
      <c r="TKY142"/>
      <c r="TKZ142"/>
      <c r="TLA142"/>
      <c r="TLB142"/>
      <c r="TLC142"/>
      <c r="TLD142"/>
      <c r="TLE142"/>
      <c r="TLF142"/>
      <c r="TLG142"/>
      <c r="TLH142"/>
      <c r="TLI142"/>
      <c r="TLJ142"/>
      <c r="TLK142"/>
      <c r="TLL142"/>
      <c r="TLM142"/>
      <c r="TLN142"/>
      <c r="TLO142"/>
      <c r="TLP142"/>
      <c r="TLQ142"/>
      <c r="TLR142"/>
      <c r="TLS142"/>
      <c r="TLT142"/>
      <c r="TLU142"/>
      <c r="TLV142"/>
      <c r="TLW142"/>
      <c r="TLX142"/>
      <c r="TLY142"/>
      <c r="TLZ142"/>
      <c r="TMA142"/>
      <c r="TMB142"/>
      <c r="TMC142"/>
      <c r="TMD142"/>
      <c r="TME142"/>
      <c r="TMF142"/>
      <c r="TMG142"/>
      <c r="TMH142"/>
      <c r="TMI142"/>
      <c r="TMJ142"/>
      <c r="TMK142"/>
      <c r="TML142"/>
      <c r="TMM142"/>
      <c r="TMN142"/>
      <c r="TMO142"/>
      <c r="TMP142"/>
      <c r="TMQ142"/>
      <c r="TMR142"/>
      <c r="TMS142"/>
      <c r="TMT142"/>
      <c r="TMU142"/>
      <c r="TMV142"/>
      <c r="TMW142"/>
      <c r="TMX142"/>
      <c r="TMY142"/>
      <c r="TMZ142"/>
      <c r="TNA142"/>
      <c r="TNB142"/>
      <c r="TNC142"/>
      <c r="TND142"/>
      <c r="TNE142"/>
      <c r="TNF142"/>
      <c r="TNG142"/>
      <c r="TNH142"/>
      <c r="TNI142"/>
      <c r="TNJ142"/>
      <c r="TNK142"/>
      <c r="TNL142"/>
      <c r="TNM142"/>
      <c r="TNN142"/>
      <c r="TNO142"/>
      <c r="TNP142"/>
      <c r="TNQ142"/>
      <c r="TNR142"/>
      <c r="TNS142"/>
      <c r="TNT142"/>
      <c r="TNU142"/>
      <c r="TNV142"/>
      <c r="TNW142"/>
      <c r="TNX142"/>
      <c r="TNY142"/>
      <c r="TNZ142"/>
      <c r="TOA142"/>
      <c r="TOB142"/>
      <c r="TOC142"/>
      <c r="TOD142"/>
      <c r="TOE142"/>
      <c r="TOF142"/>
      <c r="TOG142"/>
      <c r="TOH142"/>
      <c r="TOI142"/>
      <c r="TOJ142"/>
      <c r="TOK142"/>
      <c r="TOL142"/>
      <c r="TOM142"/>
      <c r="TON142"/>
      <c r="TOO142"/>
      <c r="TOP142"/>
      <c r="TOQ142"/>
      <c r="TOR142"/>
      <c r="TOS142"/>
      <c r="TOT142"/>
      <c r="TOU142"/>
      <c r="TOV142"/>
      <c r="TOW142"/>
      <c r="TOX142"/>
      <c r="TOY142"/>
      <c r="TOZ142"/>
      <c r="TPA142"/>
      <c r="TPB142"/>
      <c r="TPC142"/>
      <c r="TPD142"/>
      <c r="TPE142"/>
      <c r="TPF142"/>
      <c r="TPG142"/>
      <c r="TPH142"/>
      <c r="TPI142"/>
      <c r="TPJ142"/>
      <c r="TPK142"/>
      <c r="TPL142"/>
      <c r="TPM142"/>
      <c r="TPN142"/>
      <c r="TPO142"/>
      <c r="TPP142"/>
      <c r="TPQ142"/>
      <c r="TPR142"/>
      <c r="TPS142"/>
      <c r="TPT142"/>
      <c r="TPU142"/>
      <c r="TPV142"/>
      <c r="TPW142"/>
      <c r="TPX142"/>
      <c r="TPY142"/>
      <c r="TPZ142"/>
      <c r="TQA142"/>
      <c r="TQB142"/>
      <c r="TQC142"/>
      <c r="TQD142"/>
      <c r="TQE142"/>
      <c r="TQF142"/>
      <c r="TQG142"/>
      <c r="TQH142"/>
      <c r="TQI142"/>
      <c r="TQJ142"/>
      <c r="TQK142"/>
      <c r="TQL142"/>
      <c r="TQM142"/>
      <c r="TQN142"/>
      <c r="TQO142"/>
      <c r="TQP142"/>
      <c r="TQQ142"/>
      <c r="TQR142"/>
      <c r="TQS142"/>
      <c r="TQT142"/>
      <c r="TQU142"/>
      <c r="TQV142"/>
      <c r="TQW142"/>
      <c r="TQX142"/>
      <c r="TQY142"/>
      <c r="TQZ142"/>
      <c r="TRA142"/>
      <c r="TRB142"/>
      <c r="TRC142"/>
      <c r="TRD142"/>
      <c r="TRE142"/>
      <c r="TRF142"/>
      <c r="TRG142"/>
      <c r="TRH142"/>
      <c r="TRI142"/>
      <c r="TRJ142"/>
      <c r="TRK142"/>
      <c r="TRL142"/>
      <c r="TRM142"/>
      <c r="TRN142"/>
      <c r="TRO142"/>
      <c r="TRP142"/>
      <c r="TRQ142"/>
      <c r="TRR142"/>
      <c r="TRS142"/>
      <c r="TRT142"/>
      <c r="TRU142"/>
      <c r="TRV142"/>
      <c r="TRW142"/>
      <c r="TRX142"/>
      <c r="TRY142"/>
      <c r="TRZ142"/>
      <c r="TSA142"/>
      <c r="TSB142"/>
      <c r="TSC142"/>
      <c r="TSD142"/>
      <c r="TSE142"/>
      <c r="TSF142"/>
      <c r="TSG142"/>
      <c r="TSH142"/>
      <c r="TSI142"/>
      <c r="TSJ142"/>
      <c r="TSK142"/>
      <c r="TSL142"/>
      <c r="TSM142"/>
      <c r="TSN142"/>
      <c r="TSO142"/>
      <c r="TSP142"/>
      <c r="TSQ142"/>
      <c r="TSR142"/>
      <c r="TSS142"/>
      <c r="TST142"/>
      <c r="TSU142"/>
      <c r="TSV142"/>
      <c r="TSW142"/>
      <c r="TSX142"/>
      <c r="TSY142"/>
      <c r="TSZ142"/>
      <c r="TTA142"/>
      <c r="TTB142"/>
      <c r="TTC142"/>
      <c r="TTD142"/>
      <c r="TTE142"/>
      <c r="TTF142"/>
      <c r="TTG142"/>
      <c r="TTH142"/>
      <c r="TTI142"/>
      <c r="TTJ142"/>
      <c r="TTK142"/>
      <c r="TTL142"/>
      <c r="TTM142"/>
      <c r="TTN142"/>
      <c r="TTO142"/>
      <c r="TTP142"/>
      <c r="TTQ142"/>
      <c r="TTR142"/>
      <c r="TTS142"/>
      <c r="TTT142"/>
      <c r="TTU142"/>
      <c r="TTV142"/>
      <c r="TTW142"/>
      <c r="TTX142"/>
      <c r="TTY142"/>
      <c r="TTZ142"/>
      <c r="TUA142"/>
      <c r="TUB142"/>
      <c r="TUC142"/>
      <c r="TUD142"/>
      <c r="TUE142"/>
      <c r="TUF142"/>
      <c r="TUG142"/>
      <c r="TUH142"/>
      <c r="TUI142"/>
      <c r="TUJ142"/>
      <c r="TUK142"/>
      <c r="TUL142"/>
      <c r="TUM142"/>
      <c r="TUN142"/>
      <c r="TUO142"/>
      <c r="TUP142"/>
      <c r="TUQ142"/>
      <c r="TUR142"/>
      <c r="TUS142"/>
      <c r="TUT142"/>
      <c r="TUU142"/>
      <c r="TUV142"/>
      <c r="TUW142"/>
      <c r="TUX142"/>
      <c r="TUY142"/>
      <c r="TUZ142"/>
      <c r="TVA142"/>
      <c r="TVB142"/>
      <c r="TVC142"/>
      <c r="TVD142"/>
      <c r="TVE142"/>
      <c r="TVF142"/>
      <c r="TVG142"/>
      <c r="TVH142"/>
      <c r="TVI142"/>
      <c r="TVJ142"/>
      <c r="TVK142"/>
      <c r="TVL142"/>
      <c r="TVM142"/>
      <c r="TVN142"/>
      <c r="TVO142"/>
      <c r="TVP142"/>
      <c r="TVQ142"/>
      <c r="TVR142"/>
      <c r="TVS142"/>
      <c r="TVT142"/>
      <c r="TVU142"/>
      <c r="TVV142"/>
      <c r="TVW142"/>
      <c r="TVX142"/>
      <c r="TVY142"/>
      <c r="TVZ142"/>
      <c r="TWA142"/>
      <c r="TWB142"/>
      <c r="TWC142"/>
      <c r="TWD142"/>
      <c r="TWE142"/>
      <c r="TWF142"/>
      <c r="TWG142"/>
      <c r="TWH142"/>
      <c r="TWI142"/>
      <c r="TWJ142"/>
      <c r="TWK142"/>
      <c r="TWL142"/>
      <c r="TWM142"/>
      <c r="TWN142"/>
      <c r="TWO142"/>
      <c r="TWP142"/>
      <c r="TWQ142"/>
      <c r="TWR142"/>
      <c r="TWS142"/>
      <c r="TWT142"/>
      <c r="TWU142"/>
      <c r="TWV142"/>
      <c r="TWW142"/>
      <c r="TWX142"/>
      <c r="TWY142"/>
      <c r="TWZ142"/>
      <c r="TXA142"/>
      <c r="TXB142"/>
      <c r="TXC142"/>
      <c r="TXD142"/>
      <c r="TXE142"/>
      <c r="TXF142"/>
      <c r="TXG142"/>
      <c r="TXH142"/>
      <c r="TXI142"/>
      <c r="TXJ142"/>
      <c r="TXK142"/>
      <c r="TXL142"/>
      <c r="TXM142"/>
      <c r="TXN142"/>
      <c r="TXO142"/>
      <c r="TXP142"/>
      <c r="TXQ142"/>
      <c r="TXR142"/>
      <c r="TXS142"/>
      <c r="TXT142"/>
      <c r="TXU142"/>
      <c r="TXV142"/>
      <c r="TXW142"/>
      <c r="TXX142"/>
      <c r="TXY142"/>
      <c r="TXZ142"/>
      <c r="TYA142"/>
      <c r="TYB142"/>
      <c r="TYC142"/>
      <c r="TYD142"/>
      <c r="TYE142"/>
      <c r="TYF142"/>
      <c r="TYG142"/>
      <c r="TYH142"/>
      <c r="TYI142"/>
      <c r="TYJ142"/>
      <c r="TYK142"/>
      <c r="TYL142"/>
      <c r="TYM142"/>
      <c r="TYN142"/>
      <c r="TYO142"/>
      <c r="TYP142"/>
      <c r="TYQ142"/>
      <c r="TYR142"/>
      <c r="TYS142"/>
      <c r="TYT142"/>
      <c r="TYU142"/>
      <c r="TYV142"/>
      <c r="TYW142"/>
      <c r="TYX142"/>
      <c r="TYY142"/>
      <c r="TYZ142"/>
      <c r="TZA142"/>
      <c r="TZB142"/>
      <c r="TZC142"/>
      <c r="TZD142"/>
      <c r="TZE142"/>
      <c r="TZF142"/>
      <c r="TZG142"/>
      <c r="TZH142"/>
      <c r="TZI142"/>
      <c r="TZJ142"/>
      <c r="TZK142"/>
      <c r="TZL142"/>
      <c r="TZM142"/>
      <c r="TZN142"/>
      <c r="TZO142"/>
      <c r="TZP142"/>
      <c r="TZQ142"/>
      <c r="TZR142"/>
      <c r="TZS142"/>
      <c r="TZT142"/>
      <c r="TZU142"/>
      <c r="TZV142"/>
      <c r="TZW142"/>
      <c r="TZX142"/>
      <c r="TZY142"/>
      <c r="TZZ142"/>
      <c r="UAA142"/>
      <c r="UAB142"/>
      <c r="UAC142"/>
      <c r="UAD142"/>
      <c r="UAE142"/>
      <c r="UAF142"/>
      <c r="UAG142"/>
      <c r="UAH142"/>
      <c r="UAI142"/>
      <c r="UAJ142"/>
      <c r="UAK142"/>
      <c r="UAL142"/>
      <c r="UAM142"/>
      <c r="UAN142"/>
      <c r="UAO142"/>
      <c r="UAP142"/>
      <c r="UAQ142"/>
      <c r="UAR142"/>
      <c r="UAS142"/>
      <c r="UAT142"/>
      <c r="UAU142"/>
      <c r="UAV142"/>
      <c r="UAW142"/>
      <c r="UAX142"/>
      <c r="UAY142"/>
      <c r="UAZ142"/>
      <c r="UBA142"/>
      <c r="UBB142"/>
      <c r="UBC142"/>
      <c r="UBD142"/>
      <c r="UBE142"/>
      <c r="UBF142"/>
      <c r="UBG142"/>
      <c r="UBH142"/>
      <c r="UBI142"/>
      <c r="UBJ142"/>
      <c r="UBK142"/>
      <c r="UBL142"/>
      <c r="UBM142"/>
      <c r="UBN142"/>
      <c r="UBO142"/>
      <c r="UBP142"/>
      <c r="UBQ142"/>
      <c r="UBR142"/>
      <c r="UBS142"/>
      <c r="UBT142"/>
      <c r="UBU142"/>
      <c r="UBV142"/>
      <c r="UBW142"/>
      <c r="UBX142"/>
      <c r="UBY142"/>
      <c r="UBZ142"/>
      <c r="UCA142"/>
      <c r="UCB142"/>
      <c r="UCC142"/>
      <c r="UCD142"/>
      <c r="UCE142"/>
      <c r="UCF142"/>
      <c r="UCG142"/>
      <c r="UCH142"/>
      <c r="UCI142"/>
      <c r="UCJ142"/>
      <c r="UCK142"/>
      <c r="UCL142"/>
      <c r="UCM142"/>
      <c r="UCN142"/>
      <c r="UCO142"/>
      <c r="UCP142"/>
      <c r="UCQ142"/>
      <c r="UCR142"/>
      <c r="UCS142"/>
      <c r="UCT142"/>
      <c r="UCU142"/>
      <c r="UCV142"/>
      <c r="UCW142"/>
      <c r="UCX142"/>
      <c r="UCY142"/>
      <c r="UCZ142"/>
      <c r="UDA142"/>
      <c r="UDB142"/>
      <c r="UDC142"/>
      <c r="UDD142"/>
      <c r="UDE142"/>
      <c r="UDF142"/>
      <c r="UDG142"/>
      <c r="UDH142"/>
      <c r="UDI142"/>
      <c r="UDJ142"/>
      <c r="UDK142"/>
      <c r="UDL142"/>
      <c r="UDM142"/>
      <c r="UDN142"/>
      <c r="UDO142"/>
      <c r="UDP142"/>
      <c r="UDQ142"/>
      <c r="UDR142"/>
      <c r="UDS142"/>
      <c r="UDT142"/>
      <c r="UDU142"/>
      <c r="UDV142"/>
      <c r="UDW142"/>
      <c r="UDX142"/>
      <c r="UDY142"/>
      <c r="UDZ142"/>
      <c r="UEA142"/>
      <c r="UEB142"/>
      <c r="UEC142"/>
      <c r="UED142"/>
      <c r="UEE142"/>
      <c r="UEF142"/>
      <c r="UEG142"/>
      <c r="UEH142"/>
      <c r="UEI142"/>
      <c r="UEJ142"/>
      <c r="UEK142"/>
      <c r="UEL142"/>
      <c r="UEM142"/>
      <c r="UEN142"/>
      <c r="UEO142"/>
      <c r="UEP142"/>
      <c r="UEQ142"/>
      <c r="UER142"/>
      <c r="UES142"/>
      <c r="UET142"/>
      <c r="UEU142"/>
      <c r="UEV142"/>
      <c r="UEW142"/>
      <c r="UEX142"/>
      <c r="UEY142"/>
      <c r="UEZ142"/>
      <c r="UFA142"/>
      <c r="UFB142"/>
      <c r="UFC142"/>
      <c r="UFD142"/>
      <c r="UFE142"/>
      <c r="UFF142"/>
      <c r="UFG142"/>
      <c r="UFH142"/>
      <c r="UFI142"/>
      <c r="UFJ142"/>
      <c r="UFK142"/>
      <c r="UFL142"/>
      <c r="UFM142"/>
      <c r="UFN142"/>
      <c r="UFO142"/>
      <c r="UFP142"/>
      <c r="UFQ142"/>
      <c r="UFR142"/>
      <c r="UFS142"/>
      <c r="UFT142"/>
      <c r="UFU142"/>
      <c r="UFV142"/>
      <c r="UFW142"/>
      <c r="UFX142"/>
      <c r="UFY142"/>
      <c r="UFZ142"/>
      <c r="UGA142"/>
      <c r="UGB142"/>
      <c r="UGC142"/>
      <c r="UGD142"/>
      <c r="UGE142"/>
      <c r="UGF142"/>
      <c r="UGG142"/>
      <c r="UGH142"/>
      <c r="UGI142"/>
      <c r="UGJ142"/>
      <c r="UGK142"/>
      <c r="UGL142"/>
      <c r="UGM142"/>
      <c r="UGN142"/>
      <c r="UGO142"/>
      <c r="UGP142"/>
      <c r="UGQ142"/>
      <c r="UGR142"/>
      <c r="UGS142"/>
      <c r="UGT142"/>
      <c r="UGU142"/>
      <c r="UGV142"/>
      <c r="UGW142"/>
      <c r="UGX142"/>
      <c r="UGY142"/>
      <c r="UGZ142"/>
      <c r="UHA142"/>
      <c r="UHB142"/>
      <c r="UHC142"/>
      <c r="UHD142"/>
      <c r="UHE142"/>
      <c r="UHF142"/>
      <c r="UHG142"/>
      <c r="UHH142"/>
      <c r="UHI142"/>
      <c r="UHJ142"/>
      <c r="UHK142"/>
      <c r="UHL142"/>
      <c r="UHM142"/>
      <c r="UHN142"/>
      <c r="UHO142"/>
      <c r="UHP142"/>
      <c r="UHQ142"/>
      <c r="UHR142"/>
      <c r="UHS142"/>
      <c r="UHT142"/>
      <c r="UHU142"/>
      <c r="UHV142"/>
      <c r="UHW142"/>
      <c r="UHX142"/>
      <c r="UHY142"/>
      <c r="UHZ142"/>
      <c r="UIA142"/>
      <c r="UIB142"/>
      <c r="UIC142"/>
      <c r="UID142"/>
      <c r="UIE142"/>
      <c r="UIF142"/>
      <c r="UIG142"/>
      <c r="UIH142"/>
      <c r="UII142"/>
      <c r="UIJ142"/>
      <c r="UIK142"/>
      <c r="UIL142"/>
      <c r="UIM142"/>
      <c r="UIN142"/>
      <c r="UIO142"/>
      <c r="UIP142"/>
      <c r="UIQ142"/>
      <c r="UIR142"/>
      <c r="UIS142"/>
      <c r="UIT142"/>
      <c r="UIU142"/>
      <c r="UIV142"/>
      <c r="UIW142"/>
      <c r="UIX142"/>
      <c r="UIY142"/>
      <c r="UIZ142"/>
      <c r="UJA142"/>
      <c r="UJB142"/>
      <c r="UJC142"/>
      <c r="UJD142"/>
      <c r="UJE142"/>
      <c r="UJF142"/>
      <c r="UJG142"/>
      <c r="UJH142"/>
      <c r="UJI142"/>
      <c r="UJJ142"/>
      <c r="UJK142"/>
      <c r="UJL142"/>
      <c r="UJM142"/>
      <c r="UJN142"/>
      <c r="UJO142"/>
      <c r="UJP142"/>
      <c r="UJQ142"/>
      <c r="UJR142"/>
      <c r="UJS142"/>
      <c r="UJT142"/>
      <c r="UJU142"/>
      <c r="UJV142"/>
      <c r="UJW142"/>
      <c r="UJX142"/>
      <c r="UJY142"/>
      <c r="UJZ142"/>
      <c r="UKA142"/>
      <c r="UKB142"/>
      <c r="UKC142"/>
      <c r="UKD142"/>
      <c r="UKE142"/>
      <c r="UKF142"/>
      <c r="UKG142"/>
      <c r="UKH142"/>
      <c r="UKI142"/>
      <c r="UKJ142"/>
      <c r="UKK142"/>
      <c r="UKL142"/>
      <c r="UKM142"/>
      <c r="UKN142"/>
      <c r="UKO142"/>
      <c r="UKP142"/>
      <c r="UKQ142"/>
      <c r="UKR142"/>
      <c r="UKS142"/>
      <c r="UKT142"/>
      <c r="UKU142"/>
      <c r="UKV142"/>
      <c r="UKW142"/>
      <c r="UKX142"/>
      <c r="UKY142"/>
      <c r="UKZ142"/>
      <c r="ULA142"/>
      <c r="ULB142"/>
      <c r="ULC142"/>
      <c r="ULD142"/>
      <c r="ULE142"/>
      <c r="ULF142"/>
      <c r="ULG142"/>
      <c r="ULH142"/>
      <c r="ULI142"/>
      <c r="ULJ142"/>
      <c r="ULK142"/>
      <c r="ULL142"/>
      <c r="ULM142"/>
      <c r="ULN142"/>
      <c r="ULO142"/>
      <c r="ULP142"/>
      <c r="ULQ142"/>
      <c r="ULR142"/>
      <c r="ULS142"/>
      <c r="ULT142"/>
      <c r="ULU142"/>
      <c r="ULV142"/>
      <c r="ULW142"/>
      <c r="ULX142"/>
      <c r="ULY142"/>
      <c r="ULZ142"/>
      <c r="UMA142"/>
      <c r="UMB142"/>
      <c r="UMC142"/>
      <c r="UMD142"/>
      <c r="UME142"/>
      <c r="UMF142"/>
      <c r="UMG142"/>
      <c r="UMH142"/>
      <c r="UMI142"/>
      <c r="UMJ142"/>
      <c r="UMK142"/>
      <c r="UML142"/>
      <c r="UMM142"/>
      <c r="UMN142"/>
      <c r="UMO142"/>
      <c r="UMP142"/>
      <c r="UMQ142"/>
      <c r="UMR142"/>
      <c r="UMS142"/>
      <c r="UMT142"/>
      <c r="UMU142"/>
      <c r="UMV142"/>
      <c r="UMW142"/>
      <c r="UMX142"/>
      <c r="UMY142"/>
      <c r="UMZ142"/>
      <c r="UNA142"/>
      <c r="UNB142"/>
      <c r="UNC142"/>
      <c r="UND142"/>
      <c r="UNE142"/>
      <c r="UNF142"/>
      <c r="UNG142"/>
      <c r="UNH142"/>
      <c r="UNI142"/>
      <c r="UNJ142"/>
      <c r="UNK142"/>
      <c r="UNL142"/>
      <c r="UNM142"/>
      <c r="UNN142"/>
      <c r="UNO142"/>
      <c r="UNP142"/>
      <c r="UNQ142"/>
      <c r="UNR142"/>
      <c r="UNS142"/>
      <c r="UNT142"/>
      <c r="UNU142"/>
      <c r="UNV142"/>
      <c r="UNW142"/>
      <c r="UNX142"/>
      <c r="UNY142"/>
      <c r="UNZ142"/>
      <c r="UOA142"/>
      <c r="UOB142"/>
      <c r="UOC142"/>
      <c r="UOD142"/>
      <c r="UOE142"/>
      <c r="UOF142"/>
      <c r="UOG142"/>
      <c r="UOH142"/>
      <c r="UOI142"/>
      <c r="UOJ142"/>
      <c r="UOK142"/>
      <c r="UOL142"/>
      <c r="UOM142"/>
      <c r="UON142"/>
      <c r="UOO142"/>
      <c r="UOP142"/>
      <c r="UOQ142"/>
      <c r="UOR142"/>
      <c r="UOS142"/>
      <c r="UOT142"/>
      <c r="UOU142"/>
      <c r="UOV142"/>
      <c r="UOW142"/>
      <c r="UOX142"/>
      <c r="UOY142"/>
      <c r="UOZ142"/>
      <c r="UPA142"/>
      <c r="UPB142"/>
      <c r="UPC142"/>
      <c r="UPD142"/>
      <c r="UPE142"/>
      <c r="UPF142"/>
      <c r="UPG142"/>
      <c r="UPH142"/>
      <c r="UPI142"/>
      <c r="UPJ142"/>
      <c r="UPK142"/>
      <c r="UPL142"/>
      <c r="UPM142"/>
      <c r="UPN142"/>
      <c r="UPO142"/>
      <c r="UPP142"/>
      <c r="UPQ142"/>
      <c r="UPR142"/>
      <c r="UPS142"/>
      <c r="UPT142"/>
      <c r="UPU142"/>
      <c r="UPV142"/>
      <c r="UPW142"/>
      <c r="UPX142"/>
      <c r="UPY142"/>
      <c r="UPZ142"/>
      <c r="UQA142"/>
      <c r="UQB142"/>
      <c r="UQC142"/>
      <c r="UQD142"/>
      <c r="UQE142"/>
      <c r="UQF142"/>
      <c r="UQG142"/>
      <c r="UQH142"/>
      <c r="UQI142"/>
      <c r="UQJ142"/>
      <c r="UQK142"/>
      <c r="UQL142"/>
      <c r="UQM142"/>
      <c r="UQN142"/>
      <c r="UQO142"/>
      <c r="UQP142"/>
      <c r="UQQ142"/>
      <c r="UQR142"/>
      <c r="UQS142"/>
      <c r="UQT142"/>
      <c r="UQU142"/>
      <c r="UQV142"/>
      <c r="UQW142"/>
      <c r="UQX142"/>
      <c r="UQY142"/>
      <c r="UQZ142"/>
      <c r="URA142"/>
      <c r="URB142"/>
      <c r="URC142"/>
      <c r="URD142"/>
      <c r="URE142"/>
      <c r="URF142"/>
      <c r="URG142"/>
      <c r="URH142"/>
      <c r="URI142"/>
      <c r="URJ142"/>
      <c r="URK142"/>
      <c r="URL142"/>
      <c r="URM142"/>
      <c r="URN142"/>
      <c r="URO142"/>
      <c r="URP142"/>
      <c r="URQ142"/>
      <c r="URR142"/>
      <c r="URS142"/>
      <c r="URT142"/>
      <c r="URU142"/>
      <c r="URV142"/>
      <c r="URW142"/>
      <c r="URX142"/>
      <c r="URY142"/>
      <c r="URZ142"/>
      <c r="USA142"/>
      <c r="USB142"/>
      <c r="USC142"/>
      <c r="USD142"/>
      <c r="USE142"/>
      <c r="USF142"/>
      <c r="USG142"/>
      <c r="USH142"/>
      <c r="USI142"/>
      <c r="USJ142"/>
      <c r="USK142"/>
      <c r="USL142"/>
      <c r="USM142"/>
      <c r="USN142"/>
      <c r="USO142"/>
      <c r="USP142"/>
      <c r="USQ142"/>
      <c r="USR142"/>
      <c r="USS142"/>
      <c r="UST142"/>
      <c r="USU142"/>
      <c r="USV142"/>
      <c r="USW142"/>
      <c r="USX142"/>
      <c r="USY142"/>
      <c r="USZ142"/>
      <c r="UTA142"/>
      <c r="UTB142"/>
      <c r="UTC142"/>
      <c r="UTD142"/>
      <c r="UTE142"/>
      <c r="UTF142"/>
      <c r="UTG142"/>
      <c r="UTH142"/>
      <c r="UTI142"/>
      <c r="UTJ142"/>
      <c r="UTK142"/>
      <c r="UTL142"/>
      <c r="UTM142"/>
      <c r="UTN142"/>
      <c r="UTO142"/>
      <c r="UTP142"/>
      <c r="UTQ142"/>
      <c r="UTR142"/>
      <c r="UTS142"/>
      <c r="UTT142"/>
      <c r="UTU142"/>
      <c r="UTV142"/>
      <c r="UTW142"/>
      <c r="UTX142"/>
      <c r="UTY142"/>
      <c r="UTZ142"/>
      <c r="UUA142"/>
      <c r="UUB142"/>
      <c r="UUC142"/>
      <c r="UUD142"/>
      <c r="UUE142"/>
      <c r="UUF142"/>
      <c r="UUG142"/>
      <c r="UUH142"/>
      <c r="UUI142"/>
      <c r="UUJ142"/>
      <c r="UUK142"/>
      <c r="UUL142"/>
      <c r="UUM142"/>
      <c r="UUN142"/>
      <c r="UUO142"/>
      <c r="UUP142"/>
      <c r="UUQ142"/>
      <c r="UUR142"/>
      <c r="UUS142"/>
      <c r="UUT142"/>
      <c r="UUU142"/>
      <c r="UUV142"/>
      <c r="UUW142"/>
      <c r="UUX142"/>
      <c r="UUY142"/>
      <c r="UUZ142"/>
      <c r="UVA142"/>
      <c r="UVB142"/>
      <c r="UVC142"/>
      <c r="UVD142"/>
      <c r="UVE142"/>
      <c r="UVF142"/>
      <c r="UVG142"/>
      <c r="UVH142"/>
      <c r="UVI142"/>
      <c r="UVJ142"/>
      <c r="UVK142"/>
      <c r="UVL142"/>
      <c r="UVM142"/>
      <c r="UVN142"/>
      <c r="UVO142"/>
      <c r="UVP142"/>
      <c r="UVQ142"/>
      <c r="UVR142"/>
      <c r="UVS142"/>
      <c r="UVT142"/>
      <c r="UVU142"/>
      <c r="UVV142"/>
      <c r="UVW142"/>
      <c r="UVX142"/>
      <c r="UVY142"/>
      <c r="UVZ142"/>
      <c r="UWA142"/>
      <c r="UWB142"/>
      <c r="UWC142"/>
      <c r="UWD142"/>
      <c r="UWE142"/>
      <c r="UWF142"/>
      <c r="UWG142"/>
      <c r="UWH142"/>
      <c r="UWI142"/>
      <c r="UWJ142"/>
      <c r="UWK142"/>
      <c r="UWL142"/>
      <c r="UWM142"/>
      <c r="UWN142"/>
      <c r="UWO142"/>
      <c r="UWP142"/>
      <c r="UWQ142"/>
      <c r="UWR142"/>
      <c r="UWS142"/>
      <c r="UWT142"/>
      <c r="UWU142"/>
      <c r="UWV142"/>
      <c r="UWW142"/>
      <c r="UWX142"/>
      <c r="UWY142"/>
      <c r="UWZ142"/>
      <c r="UXA142"/>
      <c r="UXB142"/>
      <c r="UXC142"/>
      <c r="UXD142"/>
      <c r="UXE142"/>
      <c r="UXF142"/>
      <c r="UXG142"/>
      <c r="UXH142"/>
      <c r="UXI142"/>
      <c r="UXJ142"/>
      <c r="UXK142"/>
      <c r="UXL142"/>
      <c r="UXM142"/>
      <c r="UXN142"/>
      <c r="UXO142"/>
      <c r="UXP142"/>
      <c r="UXQ142"/>
      <c r="UXR142"/>
      <c r="UXS142"/>
      <c r="UXT142"/>
      <c r="UXU142"/>
      <c r="UXV142"/>
      <c r="UXW142"/>
      <c r="UXX142"/>
      <c r="UXY142"/>
      <c r="UXZ142"/>
      <c r="UYA142"/>
      <c r="UYB142"/>
      <c r="UYC142"/>
      <c r="UYD142"/>
      <c r="UYE142"/>
      <c r="UYF142"/>
      <c r="UYG142"/>
      <c r="UYH142"/>
      <c r="UYI142"/>
      <c r="UYJ142"/>
      <c r="UYK142"/>
      <c r="UYL142"/>
      <c r="UYM142"/>
      <c r="UYN142"/>
      <c r="UYO142"/>
      <c r="UYP142"/>
      <c r="UYQ142"/>
      <c r="UYR142"/>
      <c r="UYS142"/>
      <c r="UYT142"/>
      <c r="UYU142"/>
      <c r="UYV142"/>
      <c r="UYW142"/>
      <c r="UYX142"/>
      <c r="UYY142"/>
      <c r="UYZ142"/>
      <c r="UZA142"/>
      <c r="UZB142"/>
      <c r="UZC142"/>
      <c r="UZD142"/>
      <c r="UZE142"/>
      <c r="UZF142"/>
      <c r="UZG142"/>
      <c r="UZH142"/>
      <c r="UZI142"/>
      <c r="UZJ142"/>
      <c r="UZK142"/>
      <c r="UZL142"/>
      <c r="UZM142"/>
      <c r="UZN142"/>
      <c r="UZO142"/>
      <c r="UZP142"/>
      <c r="UZQ142"/>
      <c r="UZR142"/>
      <c r="UZS142"/>
      <c r="UZT142"/>
      <c r="UZU142"/>
      <c r="UZV142"/>
      <c r="UZW142"/>
      <c r="UZX142"/>
      <c r="UZY142"/>
      <c r="UZZ142"/>
      <c r="VAA142"/>
      <c r="VAB142"/>
      <c r="VAC142"/>
      <c r="VAD142"/>
      <c r="VAE142"/>
      <c r="VAF142"/>
      <c r="VAG142"/>
      <c r="VAH142"/>
      <c r="VAI142"/>
      <c r="VAJ142"/>
      <c r="VAK142"/>
      <c r="VAL142"/>
      <c r="VAM142"/>
      <c r="VAN142"/>
      <c r="VAO142"/>
      <c r="VAP142"/>
      <c r="VAQ142"/>
      <c r="VAR142"/>
      <c r="VAS142"/>
      <c r="VAT142"/>
      <c r="VAU142"/>
      <c r="VAV142"/>
      <c r="VAW142"/>
      <c r="VAX142"/>
      <c r="VAY142"/>
      <c r="VAZ142"/>
      <c r="VBA142"/>
      <c r="VBB142"/>
      <c r="VBC142"/>
      <c r="VBD142"/>
      <c r="VBE142"/>
      <c r="VBF142"/>
      <c r="VBG142"/>
      <c r="VBH142"/>
      <c r="VBI142"/>
      <c r="VBJ142"/>
      <c r="VBK142"/>
      <c r="VBL142"/>
      <c r="VBM142"/>
      <c r="VBN142"/>
      <c r="VBO142"/>
      <c r="VBP142"/>
      <c r="VBQ142"/>
      <c r="VBR142"/>
      <c r="VBS142"/>
      <c r="VBT142"/>
      <c r="VBU142"/>
      <c r="VBV142"/>
      <c r="VBW142"/>
      <c r="VBX142"/>
      <c r="VBY142"/>
      <c r="VBZ142"/>
      <c r="VCA142"/>
      <c r="VCB142"/>
      <c r="VCC142"/>
      <c r="VCD142"/>
      <c r="VCE142"/>
      <c r="VCF142"/>
      <c r="VCG142"/>
      <c r="VCH142"/>
      <c r="VCI142"/>
      <c r="VCJ142"/>
      <c r="VCK142"/>
      <c r="VCL142"/>
      <c r="VCM142"/>
      <c r="VCN142"/>
      <c r="VCO142"/>
      <c r="VCP142"/>
      <c r="VCQ142"/>
      <c r="VCR142"/>
      <c r="VCS142"/>
      <c r="VCT142"/>
      <c r="VCU142"/>
      <c r="VCV142"/>
      <c r="VCW142"/>
      <c r="VCX142"/>
      <c r="VCY142"/>
      <c r="VCZ142"/>
      <c r="VDA142"/>
      <c r="VDB142"/>
      <c r="VDC142"/>
      <c r="VDD142"/>
      <c r="VDE142"/>
      <c r="VDF142"/>
      <c r="VDG142"/>
      <c r="VDH142"/>
      <c r="VDI142"/>
      <c r="VDJ142"/>
      <c r="VDK142"/>
      <c r="VDL142"/>
      <c r="VDM142"/>
      <c r="VDN142"/>
      <c r="VDO142"/>
      <c r="VDP142"/>
      <c r="VDQ142"/>
      <c r="VDR142"/>
      <c r="VDS142"/>
      <c r="VDT142"/>
      <c r="VDU142"/>
      <c r="VDV142"/>
      <c r="VDW142"/>
      <c r="VDX142"/>
      <c r="VDY142"/>
      <c r="VDZ142"/>
      <c r="VEA142"/>
      <c r="VEB142"/>
      <c r="VEC142"/>
      <c r="VED142"/>
      <c r="VEE142"/>
      <c r="VEF142"/>
      <c r="VEG142"/>
      <c r="VEH142"/>
      <c r="VEI142"/>
      <c r="VEJ142"/>
      <c r="VEK142"/>
      <c r="VEL142"/>
      <c r="VEM142"/>
      <c r="VEN142"/>
      <c r="VEO142"/>
      <c r="VEP142"/>
      <c r="VEQ142"/>
      <c r="VER142"/>
      <c r="VES142"/>
      <c r="VET142"/>
      <c r="VEU142"/>
      <c r="VEV142"/>
      <c r="VEW142"/>
      <c r="VEX142"/>
      <c r="VEY142"/>
      <c r="VEZ142"/>
      <c r="VFA142"/>
      <c r="VFB142"/>
      <c r="VFC142"/>
      <c r="VFD142"/>
      <c r="VFE142"/>
      <c r="VFF142"/>
      <c r="VFG142"/>
      <c r="VFH142"/>
      <c r="VFI142"/>
      <c r="VFJ142"/>
      <c r="VFK142"/>
      <c r="VFL142"/>
      <c r="VFM142"/>
      <c r="VFN142"/>
      <c r="VFO142"/>
      <c r="VFP142"/>
      <c r="VFQ142"/>
      <c r="VFR142"/>
      <c r="VFS142"/>
      <c r="VFT142"/>
      <c r="VFU142"/>
      <c r="VFV142"/>
      <c r="VFW142"/>
      <c r="VFX142"/>
      <c r="VFY142"/>
      <c r="VFZ142"/>
      <c r="VGA142"/>
      <c r="VGB142"/>
      <c r="VGC142"/>
      <c r="VGD142"/>
      <c r="VGE142"/>
      <c r="VGF142"/>
      <c r="VGG142"/>
      <c r="VGH142"/>
      <c r="VGI142"/>
      <c r="VGJ142"/>
      <c r="VGK142"/>
      <c r="VGL142"/>
      <c r="VGM142"/>
      <c r="VGN142"/>
      <c r="VGO142"/>
      <c r="VGP142"/>
      <c r="VGQ142"/>
      <c r="VGR142"/>
      <c r="VGS142"/>
      <c r="VGT142"/>
      <c r="VGU142"/>
      <c r="VGV142"/>
      <c r="VGW142"/>
      <c r="VGX142"/>
      <c r="VGY142"/>
      <c r="VGZ142"/>
      <c r="VHA142"/>
      <c r="VHB142"/>
      <c r="VHC142"/>
      <c r="VHD142"/>
      <c r="VHE142"/>
      <c r="VHF142"/>
      <c r="VHG142"/>
      <c r="VHH142"/>
      <c r="VHI142"/>
      <c r="VHJ142"/>
      <c r="VHK142"/>
      <c r="VHL142"/>
      <c r="VHM142"/>
      <c r="VHN142"/>
      <c r="VHO142"/>
      <c r="VHP142"/>
      <c r="VHQ142"/>
      <c r="VHR142"/>
      <c r="VHS142"/>
      <c r="VHT142"/>
      <c r="VHU142"/>
      <c r="VHV142"/>
      <c r="VHW142"/>
      <c r="VHX142"/>
      <c r="VHY142"/>
      <c r="VHZ142"/>
      <c r="VIA142"/>
      <c r="VIB142"/>
      <c r="VIC142"/>
      <c r="VID142"/>
      <c r="VIE142"/>
      <c r="VIF142"/>
      <c r="VIG142"/>
      <c r="VIH142"/>
      <c r="VII142"/>
      <c r="VIJ142"/>
      <c r="VIK142"/>
      <c r="VIL142"/>
      <c r="VIM142"/>
      <c r="VIN142"/>
      <c r="VIO142"/>
      <c r="VIP142"/>
      <c r="VIQ142"/>
      <c r="VIR142"/>
      <c r="VIS142"/>
      <c r="VIT142"/>
      <c r="VIU142"/>
      <c r="VIV142"/>
      <c r="VIW142"/>
      <c r="VIX142"/>
      <c r="VIY142"/>
      <c r="VIZ142"/>
      <c r="VJA142"/>
      <c r="VJB142"/>
      <c r="VJC142"/>
      <c r="VJD142"/>
      <c r="VJE142"/>
      <c r="VJF142"/>
      <c r="VJG142"/>
      <c r="VJH142"/>
      <c r="VJI142"/>
      <c r="VJJ142"/>
      <c r="VJK142"/>
      <c r="VJL142"/>
      <c r="VJM142"/>
      <c r="VJN142"/>
      <c r="VJO142"/>
      <c r="VJP142"/>
      <c r="VJQ142"/>
      <c r="VJR142"/>
      <c r="VJS142"/>
      <c r="VJT142"/>
      <c r="VJU142"/>
      <c r="VJV142"/>
      <c r="VJW142"/>
      <c r="VJX142"/>
      <c r="VJY142"/>
      <c r="VJZ142"/>
      <c r="VKA142"/>
      <c r="VKB142"/>
      <c r="VKC142"/>
      <c r="VKD142"/>
      <c r="VKE142"/>
      <c r="VKF142"/>
      <c r="VKG142"/>
      <c r="VKH142"/>
      <c r="VKI142"/>
      <c r="VKJ142"/>
      <c r="VKK142"/>
      <c r="VKL142"/>
      <c r="VKM142"/>
      <c r="VKN142"/>
      <c r="VKO142"/>
      <c r="VKP142"/>
      <c r="VKQ142"/>
      <c r="VKR142"/>
      <c r="VKS142"/>
      <c r="VKT142"/>
      <c r="VKU142"/>
      <c r="VKV142"/>
      <c r="VKW142"/>
      <c r="VKX142"/>
      <c r="VKY142"/>
      <c r="VKZ142"/>
      <c r="VLA142"/>
      <c r="VLB142"/>
      <c r="VLC142"/>
      <c r="VLD142"/>
      <c r="VLE142"/>
      <c r="VLF142"/>
      <c r="VLG142"/>
      <c r="VLH142"/>
      <c r="VLI142"/>
      <c r="VLJ142"/>
      <c r="VLK142"/>
      <c r="VLL142"/>
      <c r="VLM142"/>
      <c r="VLN142"/>
      <c r="VLO142"/>
      <c r="VLP142"/>
      <c r="VLQ142"/>
      <c r="VLR142"/>
      <c r="VLS142"/>
      <c r="VLT142"/>
      <c r="VLU142"/>
      <c r="VLV142"/>
      <c r="VLW142"/>
      <c r="VLX142"/>
      <c r="VLY142"/>
      <c r="VLZ142"/>
      <c r="VMA142"/>
      <c r="VMB142"/>
      <c r="VMC142"/>
      <c r="VMD142"/>
      <c r="VME142"/>
      <c r="VMF142"/>
      <c r="VMG142"/>
      <c r="VMH142"/>
      <c r="VMI142"/>
      <c r="VMJ142"/>
      <c r="VMK142"/>
      <c r="VML142"/>
      <c r="VMM142"/>
      <c r="VMN142"/>
      <c r="VMO142"/>
      <c r="VMP142"/>
      <c r="VMQ142"/>
      <c r="VMR142"/>
      <c r="VMS142"/>
      <c r="VMT142"/>
      <c r="VMU142"/>
      <c r="VMV142"/>
      <c r="VMW142"/>
      <c r="VMX142"/>
      <c r="VMY142"/>
      <c r="VMZ142"/>
      <c r="VNA142"/>
      <c r="VNB142"/>
      <c r="VNC142"/>
      <c r="VND142"/>
      <c r="VNE142"/>
      <c r="VNF142"/>
      <c r="VNG142"/>
      <c r="VNH142"/>
      <c r="VNI142"/>
      <c r="VNJ142"/>
      <c r="VNK142"/>
      <c r="VNL142"/>
      <c r="VNM142"/>
      <c r="VNN142"/>
      <c r="VNO142"/>
      <c r="VNP142"/>
      <c r="VNQ142"/>
      <c r="VNR142"/>
      <c r="VNS142"/>
      <c r="VNT142"/>
      <c r="VNU142"/>
      <c r="VNV142"/>
      <c r="VNW142"/>
      <c r="VNX142"/>
      <c r="VNY142"/>
      <c r="VNZ142"/>
      <c r="VOA142"/>
      <c r="VOB142"/>
      <c r="VOC142"/>
      <c r="VOD142"/>
      <c r="VOE142"/>
      <c r="VOF142"/>
      <c r="VOG142"/>
      <c r="VOH142"/>
      <c r="VOI142"/>
      <c r="VOJ142"/>
      <c r="VOK142"/>
      <c r="VOL142"/>
      <c r="VOM142"/>
      <c r="VON142"/>
      <c r="VOO142"/>
      <c r="VOP142"/>
      <c r="VOQ142"/>
      <c r="VOR142"/>
      <c r="VOS142"/>
      <c r="VOT142"/>
      <c r="VOU142"/>
      <c r="VOV142"/>
      <c r="VOW142"/>
      <c r="VOX142"/>
      <c r="VOY142"/>
      <c r="VOZ142"/>
      <c r="VPA142"/>
      <c r="VPB142"/>
      <c r="VPC142"/>
      <c r="VPD142"/>
      <c r="VPE142"/>
      <c r="VPF142"/>
      <c r="VPG142"/>
      <c r="VPH142"/>
      <c r="VPI142"/>
      <c r="VPJ142"/>
      <c r="VPK142"/>
      <c r="VPL142"/>
      <c r="VPM142"/>
      <c r="VPN142"/>
      <c r="VPO142"/>
      <c r="VPP142"/>
      <c r="VPQ142"/>
      <c r="VPR142"/>
      <c r="VPS142"/>
      <c r="VPT142"/>
      <c r="VPU142"/>
      <c r="VPV142"/>
      <c r="VPW142"/>
      <c r="VPX142"/>
      <c r="VPY142"/>
      <c r="VPZ142"/>
      <c r="VQA142"/>
      <c r="VQB142"/>
      <c r="VQC142"/>
      <c r="VQD142"/>
      <c r="VQE142"/>
      <c r="VQF142"/>
      <c r="VQG142"/>
      <c r="VQH142"/>
      <c r="VQI142"/>
      <c r="VQJ142"/>
      <c r="VQK142"/>
      <c r="VQL142"/>
      <c r="VQM142"/>
      <c r="VQN142"/>
      <c r="VQO142"/>
      <c r="VQP142"/>
      <c r="VQQ142"/>
      <c r="VQR142"/>
      <c r="VQS142"/>
      <c r="VQT142"/>
      <c r="VQU142"/>
      <c r="VQV142"/>
      <c r="VQW142"/>
      <c r="VQX142"/>
      <c r="VQY142"/>
      <c r="VQZ142"/>
      <c r="VRA142"/>
      <c r="VRB142"/>
      <c r="VRC142"/>
      <c r="VRD142"/>
      <c r="VRE142"/>
      <c r="VRF142"/>
      <c r="VRG142"/>
      <c r="VRH142"/>
      <c r="VRI142"/>
      <c r="VRJ142"/>
      <c r="VRK142"/>
      <c r="VRL142"/>
      <c r="VRM142"/>
      <c r="VRN142"/>
      <c r="VRO142"/>
      <c r="VRP142"/>
      <c r="VRQ142"/>
      <c r="VRR142"/>
      <c r="VRS142"/>
      <c r="VRT142"/>
      <c r="VRU142"/>
      <c r="VRV142"/>
      <c r="VRW142"/>
      <c r="VRX142"/>
      <c r="VRY142"/>
      <c r="VRZ142"/>
      <c r="VSA142"/>
      <c r="VSB142"/>
      <c r="VSC142"/>
      <c r="VSD142"/>
      <c r="VSE142"/>
      <c r="VSF142"/>
      <c r="VSG142"/>
      <c r="VSH142"/>
      <c r="VSI142"/>
      <c r="VSJ142"/>
      <c r="VSK142"/>
      <c r="VSL142"/>
      <c r="VSM142"/>
      <c r="VSN142"/>
      <c r="VSO142"/>
      <c r="VSP142"/>
      <c r="VSQ142"/>
      <c r="VSR142"/>
      <c r="VSS142"/>
      <c r="VST142"/>
      <c r="VSU142"/>
      <c r="VSV142"/>
      <c r="VSW142"/>
      <c r="VSX142"/>
      <c r="VSY142"/>
      <c r="VSZ142"/>
      <c r="VTA142"/>
      <c r="VTB142"/>
      <c r="VTC142"/>
      <c r="VTD142"/>
      <c r="VTE142"/>
      <c r="VTF142"/>
      <c r="VTG142"/>
      <c r="VTH142"/>
      <c r="VTI142"/>
      <c r="VTJ142"/>
      <c r="VTK142"/>
      <c r="VTL142"/>
      <c r="VTM142"/>
      <c r="VTN142"/>
      <c r="VTO142"/>
      <c r="VTP142"/>
      <c r="VTQ142"/>
      <c r="VTR142"/>
      <c r="VTS142"/>
      <c r="VTT142"/>
      <c r="VTU142"/>
      <c r="VTV142"/>
      <c r="VTW142"/>
      <c r="VTX142"/>
      <c r="VTY142"/>
      <c r="VTZ142"/>
      <c r="VUA142"/>
      <c r="VUB142"/>
      <c r="VUC142"/>
      <c r="VUD142"/>
      <c r="VUE142"/>
      <c r="VUF142"/>
      <c r="VUG142"/>
      <c r="VUH142"/>
      <c r="VUI142"/>
      <c r="VUJ142"/>
      <c r="VUK142"/>
      <c r="VUL142"/>
      <c r="VUM142"/>
      <c r="VUN142"/>
      <c r="VUO142"/>
      <c r="VUP142"/>
      <c r="VUQ142"/>
      <c r="VUR142"/>
      <c r="VUS142"/>
      <c r="VUT142"/>
      <c r="VUU142"/>
      <c r="VUV142"/>
      <c r="VUW142"/>
      <c r="VUX142"/>
      <c r="VUY142"/>
      <c r="VUZ142"/>
      <c r="VVA142"/>
      <c r="VVB142"/>
      <c r="VVC142"/>
      <c r="VVD142"/>
      <c r="VVE142"/>
      <c r="VVF142"/>
      <c r="VVG142"/>
      <c r="VVH142"/>
      <c r="VVI142"/>
      <c r="VVJ142"/>
      <c r="VVK142"/>
      <c r="VVL142"/>
      <c r="VVM142"/>
      <c r="VVN142"/>
      <c r="VVO142"/>
      <c r="VVP142"/>
      <c r="VVQ142"/>
      <c r="VVR142"/>
      <c r="VVS142"/>
      <c r="VVT142"/>
      <c r="VVU142"/>
      <c r="VVV142"/>
      <c r="VVW142"/>
      <c r="VVX142"/>
      <c r="VVY142"/>
      <c r="VVZ142"/>
      <c r="VWA142"/>
      <c r="VWB142"/>
      <c r="VWC142"/>
      <c r="VWD142"/>
      <c r="VWE142"/>
      <c r="VWF142"/>
      <c r="VWG142"/>
      <c r="VWH142"/>
      <c r="VWI142"/>
      <c r="VWJ142"/>
      <c r="VWK142"/>
      <c r="VWL142"/>
      <c r="VWM142"/>
      <c r="VWN142"/>
      <c r="VWO142"/>
      <c r="VWP142"/>
      <c r="VWQ142"/>
      <c r="VWR142"/>
      <c r="VWS142"/>
      <c r="VWT142"/>
      <c r="VWU142"/>
      <c r="VWV142"/>
      <c r="VWW142"/>
      <c r="VWX142"/>
      <c r="VWY142"/>
      <c r="VWZ142"/>
      <c r="VXA142"/>
      <c r="VXB142"/>
      <c r="VXC142"/>
      <c r="VXD142"/>
      <c r="VXE142"/>
      <c r="VXF142"/>
      <c r="VXG142"/>
      <c r="VXH142"/>
      <c r="VXI142"/>
      <c r="VXJ142"/>
      <c r="VXK142"/>
      <c r="VXL142"/>
      <c r="VXM142"/>
      <c r="VXN142"/>
      <c r="VXO142"/>
      <c r="VXP142"/>
      <c r="VXQ142"/>
      <c r="VXR142"/>
      <c r="VXS142"/>
      <c r="VXT142"/>
      <c r="VXU142"/>
      <c r="VXV142"/>
      <c r="VXW142"/>
      <c r="VXX142"/>
      <c r="VXY142"/>
      <c r="VXZ142"/>
      <c r="VYA142"/>
      <c r="VYB142"/>
      <c r="VYC142"/>
      <c r="VYD142"/>
      <c r="VYE142"/>
      <c r="VYF142"/>
      <c r="VYG142"/>
      <c r="VYH142"/>
      <c r="VYI142"/>
      <c r="VYJ142"/>
      <c r="VYK142"/>
      <c r="VYL142"/>
      <c r="VYM142"/>
      <c r="VYN142"/>
      <c r="VYO142"/>
      <c r="VYP142"/>
      <c r="VYQ142"/>
      <c r="VYR142"/>
      <c r="VYS142"/>
      <c r="VYT142"/>
      <c r="VYU142"/>
      <c r="VYV142"/>
      <c r="VYW142"/>
      <c r="VYX142"/>
      <c r="VYY142"/>
      <c r="VYZ142"/>
      <c r="VZA142"/>
      <c r="VZB142"/>
      <c r="VZC142"/>
      <c r="VZD142"/>
      <c r="VZE142"/>
      <c r="VZF142"/>
      <c r="VZG142"/>
      <c r="VZH142"/>
      <c r="VZI142"/>
      <c r="VZJ142"/>
      <c r="VZK142"/>
      <c r="VZL142"/>
      <c r="VZM142"/>
      <c r="VZN142"/>
      <c r="VZO142"/>
      <c r="VZP142"/>
      <c r="VZQ142"/>
      <c r="VZR142"/>
      <c r="VZS142"/>
      <c r="VZT142"/>
      <c r="VZU142"/>
      <c r="VZV142"/>
      <c r="VZW142"/>
      <c r="VZX142"/>
      <c r="VZY142"/>
      <c r="VZZ142"/>
      <c r="WAA142"/>
      <c r="WAB142"/>
      <c r="WAC142"/>
      <c r="WAD142"/>
      <c r="WAE142"/>
      <c r="WAF142"/>
      <c r="WAG142"/>
      <c r="WAH142"/>
      <c r="WAI142"/>
      <c r="WAJ142"/>
      <c r="WAK142"/>
      <c r="WAL142"/>
      <c r="WAM142"/>
      <c r="WAN142"/>
      <c r="WAO142"/>
      <c r="WAP142"/>
      <c r="WAQ142"/>
      <c r="WAR142"/>
      <c r="WAS142"/>
      <c r="WAT142"/>
      <c r="WAU142"/>
      <c r="WAV142"/>
      <c r="WAW142"/>
      <c r="WAX142"/>
      <c r="WAY142"/>
      <c r="WAZ142"/>
      <c r="WBA142"/>
      <c r="WBB142"/>
      <c r="WBC142"/>
      <c r="WBD142"/>
      <c r="WBE142"/>
      <c r="WBF142"/>
      <c r="WBG142"/>
      <c r="WBH142"/>
      <c r="WBI142"/>
      <c r="WBJ142"/>
      <c r="WBK142"/>
      <c r="WBL142"/>
      <c r="WBM142"/>
      <c r="WBN142"/>
      <c r="WBO142"/>
      <c r="WBP142"/>
      <c r="WBQ142"/>
      <c r="WBR142"/>
      <c r="WBS142"/>
      <c r="WBT142"/>
      <c r="WBU142"/>
      <c r="WBV142"/>
      <c r="WBW142"/>
      <c r="WBX142"/>
      <c r="WBY142"/>
      <c r="WBZ142"/>
      <c r="WCA142"/>
      <c r="WCB142"/>
      <c r="WCC142"/>
      <c r="WCD142"/>
      <c r="WCE142"/>
      <c r="WCF142"/>
      <c r="WCG142"/>
      <c r="WCH142"/>
      <c r="WCI142"/>
      <c r="WCJ142"/>
      <c r="WCK142"/>
      <c r="WCL142"/>
      <c r="WCM142"/>
      <c r="WCN142"/>
      <c r="WCO142"/>
      <c r="WCP142"/>
      <c r="WCQ142"/>
      <c r="WCR142"/>
      <c r="WCS142"/>
      <c r="WCT142"/>
      <c r="WCU142"/>
      <c r="WCV142"/>
      <c r="WCW142"/>
      <c r="WCX142"/>
      <c r="WCY142"/>
      <c r="WCZ142"/>
      <c r="WDA142"/>
      <c r="WDB142"/>
      <c r="WDC142"/>
      <c r="WDD142"/>
      <c r="WDE142"/>
      <c r="WDF142"/>
      <c r="WDG142"/>
      <c r="WDH142"/>
      <c r="WDI142"/>
      <c r="WDJ142"/>
      <c r="WDK142"/>
      <c r="WDL142"/>
      <c r="WDM142"/>
      <c r="WDN142"/>
      <c r="WDO142"/>
      <c r="WDP142"/>
      <c r="WDQ142"/>
      <c r="WDR142"/>
      <c r="WDS142"/>
      <c r="WDT142"/>
      <c r="WDU142"/>
      <c r="WDV142"/>
      <c r="WDW142"/>
      <c r="WDX142"/>
      <c r="WDY142"/>
      <c r="WDZ142"/>
      <c r="WEA142"/>
      <c r="WEB142"/>
      <c r="WEC142"/>
      <c r="WED142"/>
      <c r="WEE142"/>
      <c r="WEF142"/>
      <c r="WEG142"/>
      <c r="WEH142"/>
      <c r="WEI142"/>
      <c r="WEJ142"/>
      <c r="WEK142"/>
      <c r="WEL142"/>
      <c r="WEM142"/>
      <c r="WEN142"/>
      <c r="WEO142"/>
      <c r="WEP142"/>
      <c r="WEQ142"/>
      <c r="WER142"/>
      <c r="WES142"/>
      <c r="WET142"/>
      <c r="WEU142"/>
      <c r="WEV142"/>
      <c r="WEW142"/>
      <c r="WEX142"/>
      <c r="WEY142"/>
      <c r="WEZ142"/>
      <c r="WFA142"/>
      <c r="WFB142"/>
      <c r="WFC142"/>
      <c r="WFD142"/>
      <c r="WFE142"/>
      <c r="WFF142"/>
      <c r="WFG142"/>
      <c r="WFH142"/>
      <c r="WFI142"/>
      <c r="WFJ142"/>
      <c r="WFK142"/>
      <c r="WFL142"/>
      <c r="WFM142"/>
      <c r="WFN142"/>
      <c r="WFO142"/>
      <c r="WFP142"/>
      <c r="WFQ142"/>
      <c r="WFR142"/>
      <c r="WFS142"/>
      <c r="WFT142"/>
      <c r="WFU142"/>
      <c r="WFV142"/>
      <c r="WFW142"/>
      <c r="WFX142"/>
      <c r="WFY142"/>
      <c r="WFZ142"/>
      <c r="WGA142"/>
      <c r="WGB142"/>
      <c r="WGC142"/>
      <c r="WGD142"/>
      <c r="WGE142"/>
      <c r="WGF142"/>
      <c r="WGG142"/>
      <c r="WGH142"/>
      <c r="WGI142"/>
      <c r="WGJ142"/>
      <c r="WGK142"/>
      <c r="WGL142"/>
      <c r="WGM142"/>
      <c r="WGN142"/>
      <c r="WGO142"/>
      <c r="WGP142"/>
      <c r="WGQ142"/>
      <c r="WGR142"/>
      <c r="WGS142"/>
      <c r="WGT142"/>
      <c r="WGU142"/>
      <c r="WGV142"/>
      <c r="WGW142"/>
      <c r="WGX142"/>
      <c r="WGY142"/>
      <c r="WGZ142"/>
      <c r="WHA142"/>
      <c r="WHB142"/>
      <c r="WHC142"/>
      <c r="WHD142"/>
      <c r="WHE142"/>
      <c r="WHF142"/>
      <c r="WHG142"/>
      <c r="WHH142"/>
      <c r="WHI142"/>
      <c r="WHJ142"/>
      <c r="WHK142"/>
      <c r="WHL142"/>
      <c r="WHM142"/>
      <c r="WHN142"/>
      <c r="WHO142"/>
      <c r="WHP142"/>
      <c r="WHQ142"/>
      <c r="WHR142"/>
      <c r="WHS142"/>
      <c r="WHT142"/>
      <c r="WHU142"/>
      <c r="WHV142"/>
      <c r="WHW142"/>
      <c r="WHX142"/>
      <c r="WHY142"/>
      <c r="WHZ142"/>
      <c r="WIA142"/>
      <c r="WIB142"/>
      <c r="WIC142"/>
      <c r="WID142"/>
      <c r="WIE142"/>
      <c r="WIF142"/>
      <c r="WIG142"/>
      <c r="WIH142"/>
      <c r="WII142"/>
      <c r="WIJ142"/>
      <c r="WIK142"/>
      <c r="WIL142"/>
      <c r="WIM142"/>
      <c r="WIN142"/>
      <c r="WIO142"/>
      <c r="WIP142"/>
      <c r="WIQ142"/>
      <c r="WIR142"/>
      <c r="WIS142"/>
      <c r="WIT142"/>
      <c r="WIU142"/>
      <c r="WIV142"/>
      <c r="WIW142"/>
      <c r="WIX142"/>
      <c r="WIY142"/>
      <c r="WIZ142"/>
      <c r="WJA142"/>
      <c r="WJB142"/>
      <c r="WJC142"/>
      <c r="WJD142"/>
      <c r="WJE142"/>
      <c r="WJF142"/>
      <c r="WJG142"/>
      <c r="WJH142"/>
      <c r="WJI142"/>
      <c r="WJJ142"/>
      <c r="WJK142"/>
      <c r="WJL142"/>
      <c r="WJM142"/>
      <c r="WJN142"/>
      <c r="WJO142"/>
      <c r="WJP142"/>
      <c r="WJQ142"/>
      <c r="WJR142"/>
      <c r="WJS142"/>
      <c r="WJT142"/>
      <c r="WJU142"/>
      <c r="WJV142"/>
      <c r="WJW142"/>
      <c r="WJX142"/>
      <c r="WJY142"/>
      <c r="WJZ142"/>
      <c r="WKA142"/>
      <c r="WKB142"/>
      <c r="WKC142"/>
      <c r="WKD142"/>
      <c r="WKE142"/>
      <c r="WKF142"/>
      <c r="WKG142"/>
      <c r="WKH142"/>
      <c r="WKI142"/>
      <c r="WKJ142"/>
      <c r="WKK142"/>
      <c r="WKL142"/>
      <c r="WKM142"/>
      <c r="WKN142"/>
      <c r="WKO142"/>
      <c r="WKP142"/>
      <c r="WKQ142"/>
      <c r="WKR142"/>
      <c r="WKS142"/>
      <c r="WKT142"/>
      <c r="WKU142"/>
      <c r="WKV142"/>
      <c r="WKW142"/>
      <c r="WKX142"/>
      <c r="WKY142"/>
      <c r="WKZ142"/>
      <c r="WLA142"/>
      <c r="WLB142"/>
      <c r="WLC142"/>
      <c r="WLD142"/>
      <c r="WLE142"/>
      <c r="WLF142"/>
      <c r="WLG142"/>
      <c r="WLH142"/>
      <c r="WLI142"/>
      <c r="WLJ142"/>
      <c r="WLK142"/>
      <c r="WLL142"/>
      <c r="WLM142"/>
      <c r="WLN142"/>
      <c r="WLO142"/>
      <c r="WLP142"/>
      <c r="WLQ142"/>
      <c r="WLR142"/>
      <c r="WLS142"/>
      <c r="WLT142"/>
      <c r="WLU142"/>
      <c r="WLV142"/>
      <c r="WLW142"/>
      <c r="WLX142"/>
      <c r="WLY142"/>
      <c r="WLZ142"/>
      <c r="WMA142"/>
      <c r="WMB142"/>
      <c r="WMC142"/>
      <c r="WMD142"/>
      <c r="WME142"/>
      <c r="WMF142"/>
      <c r="WMG142"/>
      <c r="WMH142"/>
      <c r="WMI142"/>
      <c r="WMJ142"/>
      <c r="WMK142"/>
      <c r="WML142"/>
      <c r="WMM142"/>
      <c r="WMN142"/>
      <c r="WMO142"/>
      <c r="WMP142"/>
      <c r="WMQ142"/>
      <c r="WMR142"/>
      <c r="WMS142"/>
      <c r="WMT142"/>
      <c r="WMU142"/>
      <c r="WMV142"/>
      <c r="WMW142"/>
      <c r="WMX142"/>
      <c r="WMY142"/>
      <c r="WMZ142"/>
      <c r="WNA142"/>
      <c r="WNB142"/>
      <c r="WNC142"/>
      <c r="WND142"/>
      <c r="WNE142"/>
      <c r="WNF142"/>
      <c r="WNG142"/>
      <c r="WNH142"/>
      <c r="WNI142"/>
      <c r="WNJ142"/>
      <c r="WNK142"/>
      <c r="WNL142"/>
      <c r="WNM142"/>
      <c r="WNN142"/>
      <c r="WNO142"/>
      <c r="WNP142"/>
      <c r="WNQ142"/>
      <c r="WNR142"/>
      <c r="WNS142"/>
      <c r="WNT142"/>
      <c r="WNU142"/>
      <c r="WNV142"/>
      <c r="WNW142"/>
      <c r="WNX142"/>
      <c r="WNY142"/>
      <c r="WNZ142"/>
      <c r="WOA142"/>
      <c r="WOB142"/>
      <c r="WOC142"/>
      <c r="WOD142"/>
      <c r="WOE142"/>
      <c r="WOF142"/>
      <c r="WOG142"/>
      <c r="WOH142"/>
      <c r="WOI142"/>
      <c r="WOJ142"/>
      <c r="WOK142"/>
      <c r="WOL142"/>
      <c r="WOM142"/>
      <c r="WON142"/>
      <c r="WOO142"/>
      <c r="WOP142"/>
      <c r="WOQ142"/>
      <c r="WOR142"/>
      <c r="WOS142"/>
      <c r="WOT142"/>
      <c r="WOU142"/>
      <c r="WOV142"/>
      <c r="WOW142"/>
      <c r="WOX142"/>
      <c r="WOY142"/>
      <c r="WOZ142"/>
      <c r="WPA142"/>
      <c r="WPB142"/>
      <c r="WPC142"/>
      <c r="WPD142"/>
      <c r="WPE142"/>
      <c r="WPF142"/>
      <c r="WPG142"/>
      <c r="WPH142"/>
      <c r="WPI142"/>
      <c r="WPJ142"/>
      <c r="WPK142"/>
      <c r="WPL142"/>
      <c r="WPM142"/>
      <c r="WPN142"/>
      <c r="WPO142"/>
      <c r="WPP142"/>
      <c r="WPQ142"/>
      <c r="WPR142"/>
      <c r="WPS142"/>
      <c r="WPT142"/>
      <c r="WPU142"/>
      <c r="WPV142"/>
      <c r="WPW142"/>
      <c r="WPX142"/>
      <c r="WPY142"/>
      <c r="WPZ142"/>
      <c r="WQA142"/>
      <c r="WQB142"/>
      <c r="WQC142"/>
      <c r="WQD142"/>
      <c r="WQE142"/>
      <c r="WQF142"/>
      <c r="WQG142"/>
      <c r="WQH142"/>
      <c r="WQI142"/>
      <c r="WQJ142"/>
      <c r="WQK142"/>
      <c r="WQL142"/>
      <c r="WQM142"/>
      <c r="WQN142"/>
      <c r="WQO142"/>
      <c r="WQP142"/>
      <c r="WQQ142"/>
      <c r="WQR142"/>
      <c r="WQS142"/>
      <c r="WQT142"/>
      <c r="WQU142"/>
      <c r="WQV142"/>
      <c r="WQW142"/>
      <c r="WQX142"/>
      <c r="WQY142"/>
      <c r="WQZ142"/>
      <c r="WRA142"/>
      <c r="WRB142"/>
      <c r="WRC142"/>
      <c r="WRD142"/>
      <c r="WRE142"/>
      <c r="WRF142"/>
      <c r="WRG142"/>
      <c r="WRH142"/>
      <c r="WRI142"/>
      <c r="WRJ142"/>
      <c r="WRK142"/>
      <c r="WRL142"/>
      <c r="WRM142"/>
      <c r="WRN142"/>
      <c r="WRO142"/>
      <c r="WRP142"/>
      <c r="WRQ142"/>
      <c r="WRR142"/>
      <c r="WRS142"/>
      <c r="WRT142"/>
      <c r="WRU142"/>
      <c r="WRV142"/>
      <c r="WRW142"/>
      <c r="WRX142"/>
      <c r="WRY142"/>
      <c r="WRZ142"/>
      <c r="WSA142"/>
      <c r="WSB142"/>
      <c r="WSC142"/>
      <c r="WSD142"/>
      <c r="WSE142"/>
      <c r="WSF142"/>
      <c r="WSG142"/>
      <c r="WSH142"/>
      <c r="WSI142"/>
      <c r="WSJ142"/>
      <c r="WSK142"/>
      <c r="WSL142"/>
      <c r="WSM142"/>
      <c r="WSN142"/>
      <c r="WSO142"/>
      <c r="WSP142"/>
      <c r="WSQ142"/>
      <c r="WSR142"/>
      <c r="WSS142"/>
      <c r="WST142"/>
      <c r="WSU142"/>
      <c r="WSV142"/>
      <c r="WSW142"/>
      <c r="WSX142"/>
      <c r="WSY142"/>
      <c r="WSZ142"/>
      <c r="WTA142"/>
      <c r="WTB142"/>
      <c r="WTC142"/>
      <c r="WTD142"/>
      <c r="WTE142"/>
      <c r="WTF142"/>
      <c r="WTG142"/>
      <c r="WTH142"/>
      <c r="WTI142"/>
      <c r="WTJ142"/>
      <c r="WTK142"/>
      <c r="WTL142"/>
      <c r="WTM142"/>
      <c r="WTN142"/>
      <c r="WTO142"/>
      <c r="WTP142"/>
      <c r="WTQ142"/>
      <c r="WTR142"/>
      <c r="WTS142"/>
      <c r="WTT142"/>
      <c r="WTU142"/>
      <c r="WTV142"/>
      <c r="WTW142"/>
      <c r="WTX142"/>
      <c r="WTY142"/>
      <c r="WTZ142"/>
      <c r="WUA142"/>
      <c r="WUB142"/>
      <c r="WUC142"/>
      <c r="WUD142"/>
      <c r="WUE142"/>
      <c r="WUF142"/>
      <c r="WUG142"/>
      <c r="WUH142"/>
      <c r="WUI142"/>
      <c r="WUJ142"/>
      <c r="WUK142"/>
      <c r="WUL142"/>
      <c r="WUM142"/>
      <c r="WUN142"/>
      <c r="WUO142"/>
      <c r="WUP142"/>
      <c r="WUQ142"/>
      <c r="WUR142"/>
      <c r="WUS142"/>
      <c r="WUT142"/>
      <c r="WUU142"/>
      <c r="WUV142"/>
      <c r="WUW142"/>
      <c r="WUX142"/>
      <c r="WUY142"/>
      <c r="WUZ142"/>
      <c r="WVA142"/>
      <c r="WVB142"/>
      <c r="WVC142"/>
      <c r="WVD142"/>
      <c r="WVE142"/>
      <c r="WVF142"/>
      <c r="WVG142"/>
      <c r="WVH142"/>
      <c r="WVI142"/>
      <c r="WVJ142"/>
      <c r="WVK142"/>
      <c r="WVL142"/>
      <c r="WVM142"/>
      <c r="WVN142"/>
      <c r="WVO142"/>
      <c r="WVP142"/>
      <c r="WVQ142"/>
      <c r="WVR142"/>
      <c r="WVS142"/>
      <c r="WVT142"/>
      <c r="WVU142"/>
      <c r="WVV142"/>
      <c r="WVW142"/>
      <c r="WVX142"/>
      <c r="WVY142"/>
      <c r="WVZ142"/>
      <c r="WWA142"/>
      <c r="WWB142"/>
      <c r="WWC142"/>
      <c r="WWD142"/>
      <c r="WWE142"/>
      <c r="WWF142"/>
      <c r="WWG142"/>
      <c r="WWH142"/>
      <c r="WWI142"/>
      <c r="WWJ142"/>
      <c r="WWK142"/>
      <c r="WWL142"/>
      <c r="WWM142"/>
      <c r="WWN142"/>
      <c r="WWO142"/>
      <c r="WWP142"/>
      <c r="WWQ142"/>
      <c r="WWR142"/>
      <c r="WWS142"/>
      <c r="WWT142"/>
      <c r="WWU142"/>
      <c r="WWV142"/>
      <c r="WWW142"/>
      <c r="WWX142"/>
      <c r="WWY142"/>
      <c r="WWZ142"/>
      <c r="WXA142"/>
      <c r="WXB142"/>
      <c r="WXC142"/>
      <c r="WXD142"/>
      <c r="WXE142"/>
      <c r="WXF142"/>
      <c r="WXG142"/>
      <c r="WXH142"/>
      <c r="WXI142"/>
      <c r="WXJ142"/>
      <c r="WXK142"/>
      <c r="WXL142"/>
      <c r="WXM142"/>
      <c r="WXN142"/>
      <c r="WXO142"/>
      <c r="WXP142"/>
      <c r="WXQ142"/>
      <c r="WXR142"/>
      <c r="WXS142"/>
      <c r="WXT142"/>
      <c r="WXU142"/>
      <c r="WXV142"/>
      <c r="WXW142"/>
      <c r="WXX142"/>
      <c r="WXY142"/>
      <c r="WXZ142"/>
      <c r="WYA142"/>
      <c r="WYB142"/>
      <c r="WYC142"/>
      <c r="WYD142"/>
      <c r="WYE142"/>
      <c r="WYF142"/>
      <c r="WYG142"/>
      <c r="WYH142"/>
      <c r="WYI142"/>
      <c r="WYJ142"/>
      <c r="WYK142"/>
      <c r="WYL142"/>
      <c r="WYM142"/>
      <c r="WYN142"/>
      <c r="WYO142"/>
      <c r="WYP142"/>
      <c r="WYQ142"/>
      <c r="WYR142"/>
      <c r="WYS142"/>
      <c r="WYT142"/>
      <c r="WYU142"/>
      <c r="WYV142"/>
      <c r="WYW142"/>
      <c r="WYX142"/>
      <c r="WYY142"/>
      <c r="WYZ142"/>
      <c r="WZA142"/>
      <c r="WZB142"/>
      <c r="WZC142"/>
      <c r="WZD142"/>
      <c r="WZE142"/>
      <c r="WZF142"/>
      <c r="WZG142"/>
      <c r="WZH142"/>
      <c r="WZI142"/>
      <c r="WZJ142"/>
      <c r="WZK142"/>
      <c r="WZL142"/>
      <c r="WZM142"/>
      <c r="WZN142"/>
      <c r="WZO142"/>
      <c r="WZP142"/>
      <c r="WZQ142"/>
      <c r="WZR142"/>
      <c r="WZS142"/>
      <c r="WZT142"/>
      <c r="WZU142"/>
      <c r="WZV142"/>
      <c r="WZW142"/>
      <c r="WZX142"/>
      <c r="WZY142"/>
      <c r="WZZ142"/>
      <c r="XAA142"/>
      <c r="XAB142"/>
      <c r="XAC142"/>
      <c r="XAD142"/>
      <c r="XAE142"/>
      <c r="XAF142"/>
      <c r="XAG142"/>
      <c r="XAH142"/>
      <c r="XAI142"/>
      <c r="XAJ142"/>
      <c r="XAK142"/>
      <c r="XAL142"/>
      <c r="XAM142"/>
      <c r="XAN142"/>
      <c r="XAO142"/>
      <c r="XAP142"/>
      <c r="XAQ142"/>
      <c r="XAR142"/>
      <c r="XAS142"/>
      <c r="XAT142"/>
      <c r="XAU142"/>
      <c r="XAV142"/>
      <c r="XAW142"/>
      <c r="XAX142"/>
      <c r="XAY142"/>
      <c r="XAZ142"/>
      <c r="XBA142"/>
      <c r="XBB142"/>
      <c r="XBC142"/>
      <c r="XBD142"/>
      <c r="XBE142"/>
      <c r="XBF142"/>
      <c r="XBG142"/>
      <c r="XBH142"/>
      <c r="XBI142"/>
      <c r="XBJ142"/>
      <c r="XBK142"/>
      <c r="XBL142"/>
      <c r="XBM142"/>
      <c r="XBN142"/>
      <c r="XBO142"/>
      <c r="XBP142"/>
      <c r="XBQ142"/>
      <c r="XBR142"/>
      <c r="XBS142"/>
      <c r="XBT142"/>
      <c r="XBU142"/>
      <c r="XBV142"/>
      <c r="XBW142"/>
      <c r="XBX142"/>
      <c r="XBY142"/>
      <c r="XBZ142"/>
      <c r="XCA142"/>
      <c r="XCB142"/>
      <c r="XCC142"/>
      <c r="XCD142"/>
      <c r="XCE142"/>
      <c r="XCF142"/>
      <c r="XCG142"/>
      <c r="XCH142"/>
      <c r="XCI142"/>
      <c r="XCJ142"/>
      <c r="XCK142"/>
      <c r="XCL142"/>
      <c r="XCM142"/>
      <c r="XCN142"/>
      <c r="XCO142"/>
      <c r="XCP142"/>
      <c r="XCQ142"/>
      <c r="XCR142"/>
      <c r="XCS142"/>
      <c r="XCT142"/>
      <c r="XCU142"/>
      <c r="XCV142"/>
      <c r="XCW142"/>
      <c r="XCX142"/>
      <c r="XCY142"/>
      <c r="XCZ142"/>
      <c r="XDA142"/>
      <c r="XDB142"/>
      <c r="XDC142"/>
      <c r="XDD142"/>
      <c r="XDE142"/>
      <c r="XDF142"/>
      <c r="XDG142"/>
      <c r="XDH142"/>
      <c r="XDI142"/>
      <c r="XDJ142"/>
      <c r="XDK142"/>
      <c r="XDL142"/>
      <c r="XDM142"/>
    </row>
    <row r="143" spans="1:16341" ht="63.95" customHeight="1" thickTop="1" thickBot="1" x14ac:dyDescent="0.3">
      <c r="A143" s="2" t="s">
        <v>98</v>
      </c>
      <c r="B143" s="2">
        <v>2019</v>
      </c>
      <c r="C143" s="3" t="s">
        <v>253</v>
      </c>
      <c r="D143" s="250" t="s">
        <v>1527</v>
      </c>
      <c r="E143" s="250" t="s">
        <v>1528</v>
      </c>
      <c r="F143" s="267" t="s">
        <v>184</v>
      </c>
      <c r="G143" s="250" t="s">
        <v>104</v>
      </c>
      <c r="H143" s="55">
        <v>5</v>
      </c>
      <c r="I143" s="55">
        <v>2.2200000000000002</v>
      </c>
      <c r="J143" s="67">
        <f>IFERROR(H143*IF(M143="",I143,4*M143),"")</f>
        <v>11.100000000000001</v>
      </c>
      <c r="K143" s="152" t="s">
        <v>8</v>
      </c>
      <c r="L143" s="153"/>
      <c r="M143" s="114"/>
      <c r="N143" s="148" t="s">
        <v>254</v>
      </c>
      <c r="O143" s="169" t="s">
        <v>2322</v>
      </c>
    </row>
    <row r="144" spans="1:16341" ht="63.95" customHeight="1" thickTop="1" thickBot="1" x14ac:dyDescent="0.3">
      <c r="A144" s="2" t="s">
        <v>98</v>
      </c>
      <c r="B144" s="2">
        <v>2019</v>
      </c>
      <c r="C144" s="5" t="s">
        <v>253</v>
      </c>
      <c r="D144" s="261"/>
      <c r="E144" s="261"/>
      <c r="F144" s="260"/>
      <c r="G144" s="261"/>
      <c r="H144" s="68">
        <v>5</v>
      </c>
      <c r="I144" s="68"/>
      <c r="J144" s="69">
        <f>IFERROR(H144*IF(M144="",I144,4*M144),"")</f>
        <v>0</v>
      </c>
      <c r="K144" s="159" t="s">
        <v>8</v>
      </c>
      <c r="L144" s="160"/>
      <c r="M144" s="115"/>
      <c r="N144" s="155" t="s">
        <v>255</v>
      </c>
      <c r="O144" s="161" t="s">
        <v>2323</v>
      </c>
    </row>
    <row r="145" spans="1:15" ht="63.95" customHeight="1" thickTop="1" thickBot="1" x14ac:dyDescent="0.3">
      <c r="A145" s="2" t="s">
        <v>98</v>
      </c>
      <c r="B145" s="2">
        <v>2019</v>
      </c>
      <c r="C145" s="7" t="s">
        <v>253</v>
      </c>
      <c r="D145" s="251"/>
      <c r="E145" s="251"/>
      <c r="F145" s="268"/>
      <c r="G145" s="251"/>
      <c r="H145" s="56">
        <v>5</v>
      </c>
      <c r="I145" s="56">
        <v>4</v>
      </c>
      <c r="J145" s="70">
        <f>IFERROR(H145*IF(M145="",I145,4*M145),"")</f>
        <v>20</v>
      </c>
      <c r="K145" s="166" t="s">
        <v>8</v>
      </c>
      <c r="L145" s="167"/>
      <c r="M145" s="113"/>
      <c r="N145" s="162" t="s">
        <v>256</v>
      </c>
      <c r="O145" s="168" t="s">
        <v>257</v>
      </c>
    </row>
    <row r="146" spans="1:15" ht="63.95" customHeight="1" thickTop="1" thickBot="1" x14ac:dyDescent="0.3">
      <c r="A146" s="2" t="s">
        <v>98</v>
      </c>
      <c r="B146" s="2">
        <v>2019</v>
      </c>
      <c r="C146" s="3" t="s">
        <v>258</v>
      </c>
      <c r="D146" s="250" t="s">
        <v>1529</v>
      </c>
      <c r="E146" s="250" t="s">
        <v>1530</v>
      </c>
      <c r="F146" s="267" t="s">
        <v>259</v>
      </c>
      <c r="G146" s="250" t="s">
        <v>104</v>
      </c>
      <c r="H146" s="55">
        <v>5</v>
      </c>
      <c r="I146" s="55">
        <v>2.59</v>
      </c>
      <c r="J146" s="67">
        <f t="shared" ref="J146:J174" si="5">IFERROR(H146*IF(M146="",I146,5*M146),"")</f>
        <v>12.95</v>
      </c>
      <c r="K146" s="152" t="s">
        <v>8</v>
      </c>
      <c r="L146" s="153"/>
      <c r="M146" s="114"/>
      <c r="N146" s="148" t="s">
        <v>260</v>
      </c>
      <c r="O146" s="169" t="s">
        <v>1531</v>
      </c>
    </row>
    <row r="147" spans="1:15" ht="63.95" customHeight="1" thickTop="1" thickBot="1" x14ac:dyDescent="0.3">
      <c r="A147" s="2" t="s">
        <v>98</v>
      </c>
      <c r="B147" s="2">
        <v>2019</v>
      </c>
      <c r="C147" s="5" t="s">
        <v>258</v>
      </c>
      <c r="D147" s="261"/>
      <c r="E147" s="261"/>
      <c r="F147" s="260"/>
      <c r="G147" s="261"/>
      <c r="H147" s="68">
        <v>5</v>
      </c>
      <c r="I147" s="68"/>
      <c r="J147" s="69">
        <f t="shared" si="5"/>
        <v>0</v>
      </c>
      <c r="K147" s="159" t="s">
        <v>8</v>
      </c>
      <c r="L147" s="160"/>
      <c r="M147" s="115"/>
      <c r="N147" s="155" t="s">
        <v>261</v>
      </c>
      <c r="O147" s="161" t="s">
        <v>1532</v>
      </c>
    </row>
    <row r="148" spans="1:15" ht="63.95" customHeight="1" thickTop="1" thickBot="1" x14ac:dyDescent="0.3">
      <c r="A148" s="2" t="s">
        <v>98</v>
      </c>
      <c r="B148" s="2">
        <v>2019</v>
      </c>
      <c r="C148" s="7" t="s">
        <v>258</v>
      </c>
      <c r="D148" s="251"/>
      <c r="E148" s="251"/>
      <c r="F148" s="268"/>
      <c r="G148" s="251"/>
      <c r="H148" s="56">
        <v>5</v>
      </c>
      <c r="I148" s="56">
        <v>5</v>
      </c>
      <c r="J148" s="70">
        <f t="shared" si="5"/>
        <v>25</v>
      </c>
      <c r="K148" s="166" t="s">
        <v>8</v>
      </c>
      <c r="L148" s="167"/>
      <c r="M148" s="113"/>
      <c r="N148" s="162" t="s">
        <v>262</v>
      </c>
      <c r="O148" s="168" t="s">
        <v>15</v>
      </c>
    </row>
    <row r="149" spans="1:15" ht="63.95" customHeight="1" thickTop="1" thickBot="1" x14ac:dyDescent="0.3">
      <c r="A149" s="2" t="s">
        <v>98</v>
      </c>
      <c r="B149" s="2">
        <v>2019</v>
      </c>
      <c r="C149" s="3" t="s">
        <v>263</v>
      </c>
      <c r="D149" s="250" t="s">
        <v>1529</v>
      </c>
      <c r="E149" s="151" t="s">
        <v>1530</v>
      </c>
      <c r="F149" s="150" t="s">
        <v>259</v>
      </c>
      <c r="G149" s="151" t="s">
        <v>104</v>
      </c>
      <c r="H149" s="55">
        <v>5</v>
      </c>
      <c r="I149" s="55"/>
      <c r="J149" s="67">
        <f t="shared" si="5"/>
        <v>0</v>
      </c>
      <c r="K149" s="152" t="s">
        <v>8</v>
      </c>
      <c r="L149" s="153"/>
      <c r="M149" s="118"/>
      <c r="N149" s="148" t="s">
        <v>264</v>
      </c>
      <c r="O149" s="189" t="s">
        <v>265</v>
      </c>
    </row>
    <row r="150" spans="1:15" ht="61.5" thickTop="1" thickBot="1" x14ac:dyDescent="0.3">
      <c r="A150" s="2" t="s">
        <v>98</v>
      </c>
      <c r="B150" s="2">
        <v>2019</v>
      </c>
      <c r="C150" s="5" t="s">
        <v>263</v>
      </c>
      <c r="D150" s="261"/>
      <c r="E150" s="158" t="s">
        <v>266</v>
      </c>
      <c r="F150" s="190" t="s">
        <v>267</v>
      </c>
      <c r="G150" s="158" t="s">
        <v>104</v>
      </c>
      <c r="H150" s="254">
        <v>5</v>
      </c>
      <c r="I150" s="254"/>
      <c r="J150" s="284">
        <f t="shared" si="5"/>
        <v>0</v>
      </c>
      <c r="K150" s="282" t="s">
        <v>8</v>
      </c>
      <c r="L150" s="275"/>
      <c r="M150" s="301"/>
      <c r="N150" s="270" t="s">
        <v>268</v>
      </c>
      <c r="O150" s="273" t="s">
        <v>269</v>
      </c>
    </row>
    <row r="151" spans="1:15" ht="76.5" thickTop="1" thickBot="1" x14ac:dyDescent="0.3">
      <c r="A151" s="2" t="s">
        <v>98</v>
      </c>
      <c r="B151" s="2">
        <v>2019</v>
      </c>
      <c r="C151" s="5" t="s">
        <v>263</v>
      </c>
      <c r="D151" s="261"/>
      <c r="E151" s="158" t="s">
        <v>2107</v>
      </c>
      <c r="F151" s="157" t="s">
        <v>1533</v>
      </c>
      <c r="G151" s="158" t="s">
        <v>104</v>
      </c>
      <c r="H151" s="255"/>
      <c r="I151" s="255"/>
      <c r="J151" s="284">
        <f t="shared" si="5"/>
        <v>0</v>
      </c>
      <c r="K151" s="282"/>
      <c r="L151" s="275"/>
      <c r="M151" s="277"/>
      <c r="N151" s="270"/>
      <c r="O151" s="273"/>
    </row>
    <row r="152" spans="1:15" ht="168.75" customHeight="1" thickTop="1" thickBot="1" x14ac:dyDescent="0.3">
      <c r="A152" s="2" t="s">
        <v>98</v>
      </c>
      <c r="B152" s="2">
        <v>2019</v>
      </c>
      <c r="C152" s="7" t="s">
        <v>263</v>
      </c>
      <c r="D152" s="251"/>
      <c r="E152" s="165" t="s">
        <v>2244</v>
      </c>
      <c r="F152" s="164" t="s">
        <v>2245</v>
      </c>
      <c r="G152" s="165" t="s">
        <v>104</v>
      </c>
      <c r="H152" s="56">
        <v>5</v>
      </c>
      <c r="I152" s="56">
        <v>5</v>
      </c>
      <c r="J152" s="70">
        <f t="shared" si="5"/>
        <v>25</v>
      </c>
      <c r="K152" s="166" t="s">
        <v>8</v>
      </c>
      <c r="L152" s="167"/>
      <c r="M152" s="113"/>
      <c r="N152" s="162" t="s">
        <v>270</v>
      </c>
      <c r="O152" s="168" t="s">
        <v>15</v>
      </c>
    </row>
    <row r="153" spans="1:15" ht="239.25" customHeight="1" thickTop="1" x14ac:dyDescent="0.25">
      <c r="A153" s="2" t="s">
        <v>271</v>
      </c>
      <c r="B153" s="2">
        <v>2019</v>
      </c>
      <c r="C153" s="3" t="s">
        <v>272</v>
      </c>
      <c r="D153" s="250" t="s">
        <v>273</v>
      </c>
      <c r="E153" s="151" t="s">
        <v>1534</v>
      </c>
      <c r="F153" s="150" t="s">
        <v>1535</v>
      </c>
      <c r="G153" s="151" t="s">
        <v>104</v>
      </c>
      <c r="H153" s="55">
        <v>3</v>
      </c>
      <c r="I153" s="55">
        <v>5</v>
      </c>
      <c r="J153" s="67">
        <f t="shared" si="5"/>
        <v>15</v>
      </c>
      <c r="K153" s="152" t="s">
        <v>8</v>
      </c>
      <c r="L153" s="153"/>
      <c r="M153" s="114"/>
      <c r="N153" s="148" t="s">
        <v>274</v>
      </c>
      <c r="O153" s="169" t="s">
        <v>275</v>
      </c>
    </row>
    <row r="154" spans="1:15" ht="63.95" customHeight="1" thickBot="1" x14ac:dyDescent="0.3">
      <c r="A154" s="6" t="s">
        <v>271</v>
      </c>
      <c r="B154" s="6">
        <v>2019</v>
      </c>
      <c r="C154" s="7" t="s">
        <v>272</v>
      </c>
      <c r="D154" s="251"/>
      <c r="E154" s="165" t="s">
        <v>2108</v>
      </c>
      <c r="F154" s="164" t="s">
        <v>1536</v>
      </c>
      <c r="G154" s="165" t="s">
        <v>104</v>
      </c>
      <c r="H154" s="56">
        <v>3</v>
      </c>
      <c r="I154" s="56">
        <v>5</v>
      </c>
      <c r="J154" s="70">
        <f t="shared" si="5"/>
        <v>15</v>
      </c>
      <c r="K154" s="166" t="s">
        <v>8</v>
      </c>
      <c r="L154" s="167"/>
      <c r="M154" s="113"/>
      <c r="N154" s="162" t="s">
        <v>276</v>
      </c>
      <c r="O154" s="168" t="s">
        <v>15</v>
      </c>
    </row>
    <row r="155" spans="1:15" ht="142.5" customHeight="1" thickTop="1" x14ac:dyDescent="0.25">
      <c r="A155" s="2" t="s">
        <v>271</v>
      </c>
      <c r="B155" s="2">
        <v>2019</v>
      </c>
      <c r="C155" s="3" t="s">
        <v>277</v>
      </c>
      <c r="D155" s="250" t="s">
        <v>273</v>
      </c>
      <c r="E155" s="250" t="s">
        <v>1537</v>
      </c>
      <c r="F155" s="252" t="s">
        <v>1538</v>
      </c>
      <c r="G155" s="250" t="s">
        <v>104</v>
      </c>
      <c r="H155" s="55">
        <v>3</v>
      </c>
      <c r="I155" s="55"/>
      <c r="J155" s="67">
        <f t="shared" si="5"/>
        <v>0</v>
      </c>
      <c r="K155" s="152" t="s">
        <v>8</v>
      </c>
      <c r="L155" s="153"/>
      <c r="M155" s="118"/>
      <c r="N155" s="148" t="s">
        <v>278</v>
      </c>
      <c r="O155" s="169" t="s">
        <v>279</v>
      </c>
    </row>
    <row r="156" spans="1:15" ht="91.5" customHeight="1" x14ac:dyDescent="0.25">
      <c r="A156" s="4" t="s">
        <v>271</v>
      </c>
      <c r="B156" s="4">
        <v>2019</v>
      </c>
      <c r="C156" s="5" t="s">
        <v>277</v>
      </c>
      <c r="D156" s="261"/>
      <c r="E156" s="261"/>
      <c r="F156" s="264"/>
      <c r="G156" s="261"/>
      <c r="H156" s="68">
        <v>3</v>
      </c>
      <c r="I156" s="68">
        <v>3.5</v>
      </c>
      <c r="J156" s="69">
        <f t="shared" si="5"/>
        <v>10.5</v>
      </c>
      <c r="K156" s="159" t="s">
        <v>8</v>
      </c>
      <c r="L156" s="160"/>
      <c r="M156" s="112"/>
      <c r="N156" s="155" t="s">
        <v>280</v>
      </c>
      <c r="O156" s="161" t="s">
        <v>281</v>
      </c>
    </row>
    <row r="157" spans="1:15" ht="84.75" customHeight="1" thickBot="1" x14ac:dyDescent="0.3">
      <c r="A157" s="6" t="s">
        <v>271</v>
      </c>
      <c r="B157" s="6">
        <v>2019</v>
      </c>
      <c r="C157" s="7" t="s">
        <v>277</v>
      </c>
      <c r="D157" s="251"/>
      <c r="E157" s="251"/>
      <c r="F157" s="253"/>
      <c r="G157" s="251"/>
      <c r="H157" s="56">
        <v>3</v>
      </c>
      <c r="I157" s="56">
        <v>5</v>
      </c>
      <c r="J157" s="70">
        <f t="shared" si="5"/>
        <v>15</v>
      </c>
      <c r="K157" s="166" t="s">
        <v>8</v>
      </c>
      <c r="L157" s="167"/>
      <c r="M157" s="113"/>
      <c r="N157" s="162" t="s">
        <v>282</v>
      </c>
      <c r="O157" s="168" t="s">
        <v>15</v>
      </c>
    </row>
    <row r="158" spans="1:15" ht="63.95" customHeight="1" thickTop="1" x14ac:dyDescent="0.25">
      <c r="A158" s="2" t="s">
        <v>271</v>
      </c>
      <c r="B158" s="2">
        <v>2019</v>
      </c>
      <c r="C158" s="3" t="s">
        <v>283</v>
      </c>
      <c r="D158" s="250" t="s">
        <v>273</v>
      </c>
      <c r="E158" s="265" t="s">
        <v>1539</v>
      </c>
      <c r="F158" s="267" t="s">
        <v>1540</v>
      </c>
      <c r="G158" s="250" t="s">
        <v>104</v>
      </c>
      <c r="H158" s="55">
        <v>3</v>
      </c>
      <c r="I158" s="55"/>
      <c r="J158" s="67">
        <f t="shared" si="5"/>
        <v>0</v>
      </c>
      <c r="K158" s="152" t="s">
        <v>8</v>
      </c>
      <c r="L158" s="153"/>
      <c r="M158" s="118"/>
      <c r="N158" s="148" t="s">
        <v>284</v>
      </c>
      <c r="O158" s="169" t="s">
        <v>285</v>
      </c>
    </row>
    <row r="159" spans="1:15" ht="63.95" customHeight="1" thickBot="1" x14ac:dyDescent="0.3">
      <c r="A159" s="6" t="s">
        <v>271</v>
      </c>
      <c r="B159" s="6">
        <v>2019</v>
      </c>
      <c r="C159" s="7" t="s">
        <v>283</v>
      </c>
      <c r="D159" s="251"/>
      <c r="E159" s="266"/>
      <c r="F159" s="268"/>
      <c r="G159" s="251"/>
      <c r="H159" s="56">
        <v>3</v>
      </c>
      <c r="I159" s="56">
        <v>5</v>
      </c>
      <c r="J159" s="70">
        <f t="shared" si="5"/>
        <v>15</v>
      </c>
      <c r="K159" s="166" t="s">
        <v>8</v>
      </c>
      <c r="L159" s="167"/>
      <c r="M159" s="113"/>
      <c r="N159" s="162" t="s">
        <v>286</v>
      </c>
      <c r="O159" s="168" t="s">
        <v>15</v>
      </c>
    </row>
    <row r="160" spans="1:15" ht="63.95" customHeight="1" thickTop="1" x14ac:dyDescent="0.25">
      <c r="A160" s="2" t="s">
        <v>271</v>
      </c>
      <c r="B160" s="2">
        <v>2019</v>
      </c>
      <c r="C160" s="3" t="s">
        <v>287</v>
      </c>
      <c r="D160" s="250" t="s">
        <v>273</v>
      </c>
      <c r="E160" s="151" t="s">
        <v>1541</v>
      </c>
      <c r="F160" s="150" t="s">
        <v>1542</v>
      </c>
      <c r="G160" s="151" t="s">
        <v>104</v>
      </c>
      <c r="H160" s="55">
        <v>3</v>
      </c>
      <c r="I160" s="55">
        <v>5</v>
      </c>
      <c r="J160" s="67">
        <f t="shared" si="5"/>
        <v>15</v>
      </c>
      <c r="K160" s="152" t="s">
        <v>8</v>
      </c>
      <c r="L160" s="153"/>
      <c r="M160" s="114"/>
      <c r="N160" s="148" t="s">
        <v>288</v>
      </c>
      <c r="O160" s="169" t="s">
        <v>289</v>
      </c>
    </row>
    <row r="161" spans="1:15" ht="63.95" customHeight="1" x14ac:dyDescent="0.25">
      <c r="A161" s="4" t="s">
        <v>271</v>
      </c>
      <c r="B161" s="4">
        <v>2019</v>
      </c>
      <c r="C161" s="5" t="s">
        <v>287</v>
      </c>
      <c r="D161" s="261"/>
      <c r="E161" s="261" t="s">
        <v>1543</v>
      </c>
      <c r="F161" s="264" t="s">
        <v>1544</v>
      </c>
      <c r="G161" s="261" t="s">
        <v>104</v>
      </c>
      <c r="H161" s="68">
        <v>3</v>
      </c>
      <c r="I161" s="68">
        <v>5</v>
      </c>
      <c r="J161" s="69">
        <f t="shared" si="5"/>
        <v>15</v>
      </c>
      <c r="K161" s="159" t="s">
        <v>8</v>
      </c>
      <c r="L161" s="160"/>
      <c r="M161" s="112"/>
      <c r="N161" s="155" t="s">
        <v>290</v>
      </c>
      <c r="O161" s="161" t="s">
        <v>291</v>
      </c>
    </row>
    <row r="162" spans="1:15" ht="63.95" customHeight="1" x14ac:dyDescent="0.25">
      <c r="A162" s="4" t="s">
        <v>271</v>
      </c>
      <c r="B162" s="4">
        <v>2019</v>
      </c>
      <c r="C162" s="5" t="s">
        <v>287</v>
      </c>
      <c r="D162" s="261"/>
      <c r="E162" s="261"/>
      <c r="F162" s="264"/>
      <c r="G162" s="261"/>
      <c r="H162" s="68">
        <v>3</v>
      </c>
      <c r="I162" s="68">
        <v>4.5</v>
      </c>
      <c r="J162" s="69">
        <f t="shared" si="5"/>
        <v>13.5</v>
      </c>
      <c r="K162" s="159" t="s">
        <v>8</v>
      </c>
      <c r="L162" s="160"/>
      <c r="M162" s="112"/>
      <c r="N162" s="155" t="s">
        <v>292</v>
      </c>
      <c r="O162" s="161" t="s">
        <v>293</v>
      </c>
    </row>
    <row r="163" spans="1:15" ht="63.95" customHeight="1" x14ac:dyDescent="0.25">
      <c r="A163" s="4" t="s">
        <v>271</v>
      </c>
      <c r="B163" s="4">
        <v>2019</v>
      </c>
      <c r="C163" s="5" t="s">
        <v>287</v>
      </c>
      <c r="D163" s="261"/>
      <c r="E163" s="261"/>
      <c r="F163" s="264"/>
      <c r="G163" s="261"/>
      <c r="H163" s="68">
        <v>3</v>
      </c>
      <c r="I163" s="68">
        <v>4.5</v>
      </c>
      <c r="J163" s="69">
        <f t="shared" si="5"/>
        <v>13.5</v>
      </c>
      <c r="K163" s="159" t="s">
        <v>8</v>
      </c>
      <c r="L163" s="160"/>
      <c r="M163" s="112"/>
      <c r="N163" s="155" t="s">
        <v>294</v>
      </c>
      <c r="O163" s="161" t="s">
        <v>295</v>
      </c>
    </row>
    <row r="164" spans="1:15" ht="63.95" customHeight="1" x14ac:dyDescent="0.25">
      <c r="A164" s="4" t="s">
        <v>271</v>
      </c>
      <c r="B164" s="4">
        <v>2019</v>
      </c>
      <c r="C164" s="5" t="s">
        <v>287</v>
      </c>
      <c r="D164" s="261"/>
      <c r="E164" s="158" t="s">
        <v>1545</v>
      </c>
      <c r="F164" s="157" t="s">
        <v>296</v>
      </c>
      <c r="G164" s="191" t="s">
        <v>104</v>
      </c>
      <c r="H164" s="68">
        <v>3</v>
      </c>
      <c r="I164" s="68">
        <v>5</v>
      </c>
      <c r="J164" s="69">
        <f t="shared" si="5"/>
        <v>15</v>
      </c>
      <c r="K164" s="159" t="s">
        <v>8</v>
      </c>
      <c r="L164" s="160"/>
      <c r="M164" s="112"/>
      <c r="N164" s="155" t="s">
        <v>297</v>
      </c>
      <c r="O164" s="161" t="s">
        <v>298</v>
      </c>
    </row>
    <row r="165" spans="1:15" ht="133.5" customHeight="1" thickBot="1" x14ac:dyDescent="0.3">
      <c r="A165" s="6" t="s">
        <v>271</v>
      </c>
      <c r="B165" s="6">
        <v>2019</v>
      </c>
      <c r="C165" s="7" t="s">
        <v>287</v>
      </c>
      <c r="D165" s="251"/>
      <c r="E165" s="165" t="s">
        <v>1860</v>
      </c>
      <c r="F165" s="164" t="s">
        <v>2496</v>
      </c>
      <c r="G165" s="192" t="s">
        <v>104</v>
      </c>
      <c r="H165" s="56">
        <v>3</v>
      </c>
      <c r="I165" s="56">
        <v>5</v>
      </c>
      <c r="J165" s="70">
        <f t="shared" si="5"/>
        <v>15</v>
      </c>
      <c r="K165" s="166" t="s">
        <v>8</v>
      </c>
      <c r="L165" s="167"/>
      <c r="M165" s="113"/>
      <c r="N165" s="162" t="s">
        <v>299</v>
      </c>
      <c r="O165" s="168" t="s">
        <v>15</v>
      </c>
    </row>
    <row r="166" spans="1:15" ht="63.95" customHeight="1" thickTop="1" x14ac:dyDescent="0.25">
      <c r="A166" s="2" t="s">
        <v>271</v>
      </c>
      <c r="B166" s="2">
        <v>2019</v>
      </c>
      <c r="C166" s="3" t="s">
        <v>300</v>
      </c>
      <c r="D166" s="250" t="s">
        <v>273</v>
      </c>
      <c r="E166" s="250" t="s">
        <v>1546</v>
      </c>
      <c r="F166" s="267" t="s">
        <v>1547</v>
      </c>
      <c r="G166" s="269" t="s">
        <v>8</v>
      </c>
      <c r="H166" s="55">
        <v>2</v>
      </c>
      <c r="I166" s="55"/>
      <c r="J166" s="67">
        <f t="shared" si="5"/>
        <v>0</v>
      </c>
      <c r="K166" s="152" t="s">
        <v>8</v>
      </c>
      <c r="L166" s="153"/>
      <c r="M166" s="118"/>
      <c r="N166" s="148" t="s">
        <v>301</v>
      </c>
      <c r="O166" s="169" t="s">
        <v>302</v>
      </c>
    </row>
    <row r="167" spans="1:15" ht="63.95" customHeight="1" x14ac:dyDescent="0.25">
      <c r="A167" s="4" t="s">
        <v>271</v>
      </c>
      <c r="B167" s="4">
        <v>2019</v>
      </c>
      <c r="C167" s="5" t="s">
        <v>300</v>
      </c>
      <c r="D167" s="261"/>
      <c r="E167" s="261"/>
      <c r="F167" s="260"/>
      <c r="G167" s="270"/>
      <c r="H167" s="68">
        <v>2</v>
      </c>
      <c r="I167" s="68"/>
      <c r="J167" s="69">
        <f t="shared" si="5"/>
        <v>0</v>
      </c>
      <c r="K167" s="159" t="s">
        <v>8</v>
      </c>
      <c r="L167" s="160"/>
      <c r="M167" s="115"/>
      <c r="N167" s="155" t="s">
        <v>303</v>
      </c>
      <c r="O167" s="161" t="s">
        <v>304</v>
      </c>
    </row>
    <row r="168" spans="1:15" ht="63.95" customHeight="1" x14ac:dyDescent="0.25">
      <c r="A168" s="4" t="s">
        <v>271</v>
      </c>
      <c r="B168" s="4">
        <v>2019</v>
      </c>
      <c r="C168" s="5" t="s">
        <v>300</v>
      </c>
      <c r="D168" s="261"/>
      <c r="E168" s="261"/>
      <c r="F168" s="260"/>
      <c r="G168" s="270"/>
      <c r="H168" s="68">
        <v>2</v>
      </c>
      <c r="I168" s="68"/>
      <c r="J168" s="69">
        <f t="shared" si="5"/>
        <v>0</v>
      </c>
      <c r="K168" s="159" t="s">
        <v>8</v>
      </c>
      <c r="L168" s="160"/>
      <c r="M168" s="115"/>
      <c r="N168" s="155" t="s">
        <v>305</v>
      </c>
      <c r="O168" s="161" t="s">
        <v>306</v>
      </c>
    </row>
    <row r="169" spans="1:15" ht="63.95" customHeight="1" thickBot="1" x14ac:dyDescent="0.3">
      <c r="A169" s="6" t="s">
        <v>271</v>
      </c>
      <c r="B169" s="6">
        <v>2019</v>
      </c>
      <c r="C169" s="7" t="s">
        <v>300</v>
      </c>
      <c r="D169" s="251"/>
      <c r="E169" s="251"/>
      <c r="F169" s="268"/>
      <c r="G169" s="271"/>
      <c r="H169" s="56">
        <v>2</v>
      </c>
      <c r="I169" s="56">
        <v>5</v>
      </c>
      <c r="J169" s="70">
        <f t="shared" si="5"/>
        <v>10</v>
      </c>
      <c r="K169" s="166" t="s">
        <v>8</v>
      </c>
      <c r="L169" s="167"/>
      <c r="M169" s="113"/>
      <c r="N169" s="162" t="s">
        <v>307</v>
      </c>
      <c r="O169" s="168" t="s">
        <v>15</v>
      </c>
    </row>
    <row r="170" spans="1:15" ht="63.95" customHeight="1" thickTop="1" x14ac:dyDescent="0.25">
      <c r="A170" s="2" t="s">
        <v>271</v>
      </c>
      <c r="B170" s="2">
        <v>2019</v>
      </c>
      <c r="C170" s="3" t="s">
        <v>308</v>
      </c>
      <c r="D170" s="250" t="s">
        <v>273</v>
      </c>
      <c r="E170" s="265" t="s">
        <v>1548</v>
      </c>
      <c r="F170" s="267" t="s">
        <v>1549</v>
      </c>
      <c r="G170" s="269" t="s">
        <v>8</v>
      </c>
      <c r="H170" s="55">
        <v>2</v>
      </c>
      <c r="I170" s="55">
        <v>5</v>
      </c>
      <c r="J170" s="67">
        <f t="shared" si="5"/>
        <v>10</v>
      </c>
      <c r="K170" s="152" t="s">
        <v>8</v>
      </c>
      <c r="L170" s="153"/>
      <c r="M170" s="114"/>
      <c r="N170" s="148" t="s">
        <v>309</v>
      </c>
      <c r="O170" s="169" t="s">
        <v>310</v>
      </c>
    </row>
    <row r="171" spans="1:15" ht="63.95" customHeight="1" x14ac:dyDescent="0.25">
      <c r="A171" s="4" t="s">
        <v>271</v>
      </c>
      <c r="B171" s="4">
        <v>2019</v>
      </c>
      <c r="C171" s="5" t="s">
        <v>308</v>
      </c>
      <c r="D171" s="261"/>
      <c r="E171" s="259"/>
      <c r="F171" s="260"/>
      <c r="G171" s="270"/>
      <c r="H171" s="68">
        <v>2</v>
      </c>
      <c r="I171" s="68">
        <v>5</v>
      </c>
      <c r="J171" s="69">
        <f t="shared" si="5"/>
        <v>10</v>
      </c>
      <c r="K171" s="159" t="s">
        <v>8</v>
      </c>
      <c r="L171" s="160"/>
      <c r="M171" s="112"/>
      <c r="N171" s="155" t="s">
        <v>311</v>
      </c>
      <c r="O171" s="161" t="s">
        <v>312</v>
      </c>
    </row>
    <row r="172" spans="1:15" ht="63.95" customHeight="1" x14ac:dyDescent="0.25">
      <c r="A172" s="4" t="s">
        <v>271</v>
      </c>
      <c r="B172" s="4">
        <v>2019</v>
      </c>
      <c r="C172" s="5" t="s">
        <v>308</v>
      </c>
      <c r="D172" s="261"/>
      <c r="E172" s="287"/>
      <c r="F172" s="272"/>
      <c r="G172" s="270"/>
      <c r="H172" s="68">
        <v>2</v>
      </c>
      <c r="I172" s="68">
        <v>5</v>
      </c>
      <c r="J172" s="69">
        <f t="shared" si="5"/>
        <v>10</v>
      </c>
      <c r="K172" s="159" t="s">
        <v>8</v>
      </c>
      <c r="L172" s="160"/>
      <c r="M172" s="112"/>
      <c r="N172" s="155" t="s">
        <v>313</v>
      </c>
      <c r="O172" s="161" t="s">
        <v>314</v>
      </c>
    </row>
    <row r="173" spans="1:15" ht="108.75" customHeight="1" x14ac:dyDescent="0.25">
      <c r="A173" s="4" t="s">
        <v>271</v>
      </c>
      <c r="B173" s="4">
        <v>2019</v>
      </c>
      <c r="C173" s="5" t="s">
        <v>308</v>
      </c>
      <c r="D173" s="261"/>
      <c r="E173" s="251" t="s">
        <v>2109</v>
      </c>
      <c r="F173" s="260" t="s">
        <v>1550</v>
      </c>
      <c r="G173" s="270" t="s">
        <v>104</v>
      </c>
      <c r="H173" s="68">
        <v>3</v>
      </c>
      <c r="I173" s="68">
        <v>5</v>
      </c>
      <c r="J173" s="69">
        <f t="shared" si="5"/>
        <v>15</v>
      </c>
      <c r="K173" s="159" t="s">
        <v>8</v>
      </c>
      <c r="L173" s="160"/>
      <c r="M173" s="112"/>
      <c r="N173" s="155" t="s">
        <v>315</v>
      </c>
      <c r="O173" s="161" t="s">
        <v>316</v>
      </c>
    </row>
    <row r="174" spans="1:15" ht="63.95" customHeight="1" thickBot="1" x14ac:dyDescent="0.3">
      <c r="A174" s="6" t="s">
        <v>271</v>
      </c>
      <c r="B174" s="6">
        <v>2019</v>
      </c>
      <c r="C174" s="7" t="s">
        <v>308</v>
      </c>
      <c r="D174" s="251"/>
      <c r="E174" s="266"/>
      <c r="F174" s="268"/>
      <c r="G174" s="271"/>
      <c r="H174" s="56">
        <v>3</v>
      </c>
      <c r="I174" s="56">
        <v>5</v>
      </c>
      <c r="J174" s="70">
        <f t="shared" si="5"/>
        <v>15</v>
      </c>
      <c r="K174" s="166" t="s">
        <v>8</v>
      </c>
      <c r="L174" s="167"/>
      <c r="M174" s="113"/>
      <c r="N174" s="162" t="s">
        <v>317</v>
      </c>
      <c r="O174" s="168" t="s">
        <v>15</v>
      </c>
    </row>
    <row r="175" spans="1:15" ht="63.95" customHeight="1" thickTop="1" thickBot="1" x14ac:dyDescent="0.3">
      <c r="A175" s="8" t="s">
        <v>271</v>
      </c>
      <c r="B175" s="8">
        <v>2019</v>
      </c>
      <c r="C175" s="9" t="s">
        <v>318</v>
      </c>
      <c r="D175" s="149" t="s">
        <v>273</v>
      </c>
      <c r="E175" s="149" t="s">
        <v>1551</v>
      </c>
      <c r="F175" s="171" t="s">
        <v>319</v>
      </c>
      <c r="G175" s="149" t="s">
        <v>8</v>
      </c>
      <c r="H175" s="71">
        <v>2</v>
      </c>
      <c r="I175" s="71">
        <v>4</v>
      </c>
      <c r="J175" s="72">
        <f>IFERROR(H175*IF(M175="",I175,4*M175),"")</f>
        <v>8</v>
      </c>
      <c r="K175" s="178" t="s">
        <v>8</v>
      </c>
      <c r="L175" s="179"/>
      <c r="M175" s="117"/>
      <c r="N175" s="177" t="s">
        <v>320</v>
      </c>
      <c r="O175" s="180" t="s">
        <v>321</v>
      </c>
    </row>
    <row r="176" spans="1:15" ht="63.95" customHeight="1" thickTop="1" x14ac:dyDescent="0.25">
      <c r="A176" s="2" t="s">
        <v>271</v>
      </c>
      <c r="B176" s="2">
        <v>2019</v>
      </c>
      <c r="C176" s="3" t="s">
        <v>322</v>
      </c>
      <c r="D176" s="250" t="s">
        <v>273</v>
      </c>
      <c r="E176" s="151" t="s">
        <v>1552</v>
      </c>
      <c r="F176" s="150" t="s">
        <v>323</v>
      </c>
      <c r="G176" s="151" t="s">
        <v>8</v>
      </c>
      <c r="H176" s="55">
        <v>2</v>
      </c>
      <c r="I176" s="55">
        <v>4</v>
      </c>
      <c r="J176" s="67">
        <f>IFERROR(H176*IF(M176="",I176,4*M176),"")</f>
        <v>8</v>
      </c>
      <c r="K176" s="152" t="s">
        <v>8</v>
      </c>
      <c r="L176" s="153"/>
      <c r="M176" s="114"/>
      <c r="N176" s="148" t="s">
        <v>324</v>
      </c>
      <c r="O176" s="169" t="s">
        <v>325</v>
      </c>
    </row>
    <row r="177" spans="1:15" ht="63.95" customHeight="1" thickBot="1" x14ac:dyDescent="0.3">
      <c r="A177" s="6" t="s">
        <v>271</v>
      </c>
      <c r="B177" s="6">
        <v>2019</v>
      </c>
      <c r="C177" s="7" t="s">
        <v>322</v>
      </c>
      <c r="D177" s="251"/>
      <c r="E177" s="165" t="s">
        <v>1421</v>
      </c>
      <c r="F177" s="164" t="s">
        <v>326</v>
      </c>
      <c r="G177" s="165" t="s">
        <v>8</v>
      </c>
      <c r="H177" s="56">
        <v>2</v>
      </c>
      <c r="I177" s="56">
        <v>4.5</v>
      </c>
      <c r="J177" s="70">
        <f>IFERROR(H177*IF(M177="",I177,4.5*M177),"")</f>
        <v>9</v>
      </c>
      <c r="K177" s="166" t="s">
        <v>8</v>
      </c>
      <c r="L177" s="167"/>
      <c r="M177" s="113"/>
      <c r="N177" s="162" t="s">
        <v>327</v>
      </c>
      <c r="O177" s="168" t="s">
        <v>328</v>
      </c>
    </row>
    <row r="178" spans="1:15" ht="63.95" customHeight="1" thickTop="1" x14ac:dyDescent="0.25">
      <c r="A178" s="2" t="s">
        <v>271</v>
      </c>
      <c r="B178" s="2">
        <v>2019</v>
      </c>
      <c r="C178" s="3" t="s">
        <v>329</v>
      </c>
      <c r="D178" s="250" t="s">
        <v>273</v>
      </c>
      <c r="E178" s="151" t="s">
        <v>1553</v>
      </c>
      <c r="F178" s="150" t="s">
        <v>330</v>
      </c>
      <c r="G178" s="151" t="s">
        <v>8</v>
      </c>
      <c r="H178" s="55">
        <v>2</v>
      </c>
      <c r="I178" s="55">
        <v>4</v>
      </c>
      <c r="J178" s="67">
        <f>IFERROR(H178*IF(M178="",I178,4*M178),"")</f>
        <v>8</v>
      </c>
      <c r="K178" s="152" t="s">
        <v>8</v>
      </c>
      <c r="L178" s="153"/>
      <c r="M178" s="114"/>
      <c r="N178" s="148" t="s">
        <v>331</v>
      </c>
      <c r="O178" s="169" t="s">
        <v>332</v>
      </c>
    </row>
    <row r="179" spans="1:15" ht="63.95" customHeight="1" x14ac:dyDescent="0.25">
      <c r="A179" s="4" t="s">
        <v>271</v>
      </c>
      <c r="B179" s="4">
        <v>2019</v>
      </c>
      <c r="C179" s="5" t="s">
        <v>329</v>
      </c>
      <c r="D179" s="261"/>
      <c r="E179" s="158" t="s">
        <v>2110</v>
      </c>
      <c r="F179" s="157" t="s">
        <v>1554</v>
      </c>
      <c r="G179" s="158" t="s">
        <v>104</v>
      </c>
      <c r="H179" s="68">
        <v>3</v>
      </c>
      <c r="I179" s="68">
        <v>4</v>
      </c>
      <c r="J179" s="69">
        <f>IFERROR(H179*IF(M179="",I179,4*M179),"")</f>
        <v>12</v>
      </c>
      <c r="K179" s="159" t="s">
        <v>8</v>
      </c>
      <c r="L179" s="160"/>
      <c r="M179" s="112"/>
      <c r="N179" s="155" t="s">
        <v>333</v>
      </c>
      <c r="O179" s="161" t="s">
        <v>334</v>
      </c>
    </row>
    <row r="180" spans="1:15" ht="191.25" customHeight="1" thickBot="1" x14ac:dyDescent="0.3">
      <c r="A180" s="6" t="s">
        <v>271</v>
      </c>
      <c r="B180" s="6">
        <v>2019</v>
      </c>
      <c r="C180" s="7" t="s">
        <v>329</v>
      </c>
      <c r="D180" s="251"/>
      <c r="E180" s="165" t="s">
        <v>2111</v>
      </c>
      <c r="F180" s="164" t="s">
        <v>1555</v>
      </c>
      <c r="G180" s="165" t="s">
        <v>8</v>
      </c>
      <c r="H180" s="56">
        <v>2</v>
      </c>
      <c r="I180" s="56">
        <v>5</v>
      </c>
      <c r="J180" s="70">
        <f>IFERROR(H180*IF(M180="",I180,4*M180),"")</f>
        <v>10</v>
      </c>
      <c r="K180" s="166" t="s">
        <v>8</v>
      </c>
      <c r="L180" s="167"/>
      <c r="M180" s="113"/>
      <c r="N180" s="162" t="s">
        <v>335</v>
      </c>
      <c r="O180" s="168" t="s">
        <v>15</v>
      </c>
    </row>
    <row r="181" spans="1:15" ht="63.95" customHeight="1" thickTop="1" x14ac:dyDescent="0.25">
      <c r="A181" s="2" t="s">
        <v>271</v>
      </c>
      <c r="B181" s="2">
        <v>2019</v>
      </c>
      <c r="C181" s="3" t="s">
        <v>336</v>
      </c>
      <c r="D181" s="250" t="s">
        <v>273</v>
      </c>
      <c r="E181" s="250" t="s">
        <v>1556</v>
      </c>
      <c r="F181" s="252" t="s">
        <v>337</v>
      </c>
      <c r="G181" s="250" t="s">
        <v>8</v>
      </c>
      <c r="H181" s="55">
        <v>2</v>
      </c>
      <c r="I181" s="55">
        <v>3.5</v>
      </c>
      <c r="J181" s="67">
        <f>IFERROR(H181*IF(M181="",I181,3.25*M181),"")</f>
        <v>7</v>
      </c>
      <c r="K181" s="152" t="s">
        <v>8</v>
      </c>
      <c r="L181" s="153"/>
      <c r="M181" s="114"/>
      <c r="N181" s="148" t="s">
        <v>338</v>
      </c>
      <c r="O181" s="169" t="s">
        <v>339</v>
      </c>
    </row>
    <row r="182" spans="1:15" ht="63.95" customHeight="1" x14ac:dyDescent="0.25">
      <c r="A182" s="4" t="s">
        <v>271</v>
      </c>
      <c r="B182" s="4">
        <v>2019</v>
      </c>
      <c r="C182" s="5" t="s">
        <v>336</v>
      </c>
      <c r="D182" s="261"/>
      <c r="E182" s="261"/>
      <c r="F182" s="264"/>
      <c r="G182" s="261"/>
      <c r="H182" s="68">
        <v>2</v>
      </c>
      <c r="I182" s="68"/>
      <c r="J182" s="69">
        <f>IFERROR(H182*IF(M182="",I182,3.25*M182),"")</f>
        <v>0</v>
      </c>
      <c r="K182" s="159" t="s">
        <v>8</v>
      </c>
      <c r="L182" s="160"/>
      <c r="M182" s="115"/>
      <c r="N182" s="155" t="s">
        <v>340</v>
      </c>
      <c r="O182" s="161" t="s">
        <v>341</v>
      </c>
    </row>
    <row r="183" spans="1:15" ht="63.95" customHeight="1" thickBot="1" x14ac:dyDescent="0.3">
      <c r="A183" s="6" t="s">
        <v>271</v>
      </c>
      <c r="B183" s="6">
        <v>2019</v>
      </c>
      <c r="C183" s="7" t="s">
        <v>336</v>
      </c>
      <c r="D183" s="251"/>
      <c r="E183" s="251"/>
      <c r="F183" s="253"/>
      <c r="G183" s="251"/>
      <c r="H183" s="56">
        <v>2</v>
      </c>
      <c r="I183" s="56"/>
      <c r="J183" s="70">
        <f>IFERROR(H183*IF(M183="",I183,3.25*M183),"")</f>
        <v>0</v>
      </c>
      <c r="K183" s="166" t="s">
        <v>8</v>
      </c>
      <c r="L183" s="167"/>
      <c r="M183" s="116"/>
      <c r="N183" s="162" t="s">
        <v>342</v>
      </c>
      <c r="O183" s="168" t="s">
        <v>343</v>
      </c>
    </row>
    <row r="184" spans="1:15" ht="90.75" thickTop="1" x14ac:dyDescent="0.25">
      <c r="A184" s="2" t="s">
        <v>271</v>
      </c>
      <c r="B184" s="2">
        <v>2019</v>
      </c>
      <c r="C184" s="3" t="s">
        <v>344</v>
      </c>
      <c r="D184" s="250" t="s">
        <v>273</v>
      </c>
      <c r="E184" s="151" t="s">
        <v>2112</v>
      </c>
      <c r="F184" s="150" t="s">
        <v>2535</v>
      </c>
      <c r="G184" s="250" t="s">
        <v>104</v>
      </c>
      <c r="H184" s="258">
        <v>3</v>
      </c>
      <c r="I184" s="258"/>
      <c r="J184" s="288">
        <f>IFERROR(H184*IF(M184="",I184,3.5*M184),"")</f>
        <v>0</v>
      </c>
      <c r="K184" s="281" t="s">
        <v>8</v>
      </c>
      <c r="L184" s="274"/>
      <c r="M184" s="283"/>
      <c r="N184" s="269" t="s">
        <v>345</v>
      </c>
      <c r="O184" s="278" t="s">
        <v>346</v>
      </c>
    </row>
    <row r="185" spans="1:15" ht="63.95" customHeight="1" x14ac:dyDescent="0.25">
      <c r="A185" s="4" t="s">
        <v>271</v>
      </c>
      <c r="B185" s="4">
        <v>2019</v>
      </c>
      <c r="C185" s="5" t="s">
        <v>344</v>
      </c>
      <c r="D185" s="261"/>
      <c r="E185" s="158" t="s">
        <v>1557</v>
      </c>
      <c r="F185" s="157" t="s">
        <v>347</v>
      </c>
      <c r="G185" s="261"/>
      <c r="H185" s="256"/>
      <c r="I185" s="256"/>
      <c r="J185" s="284">
        <f t="shared" ref="J185:J196" si="6">IFERROR(H185*IF(M185="",I185,5*M185),"")</f>
        <v>0</v>
      </c>
      <c r="K185" s="282"/>
      <c r="L185" s="275"/>
      <c r="M185" s="277"/>
      <c r="N185" s="270"/>
      <c r="O185" s="273"/>
    </row>
    <row r="186" spans="1:15" ht="63.95" customHeight="1" x14ac:dyDescent="0.25">
      <c r="A186" s="4" t="s">
        <v>271</v>
      </c>
      <c r="B186" s="4">
        <v>2019</v>
      </c>
      <c r="C186" s="5" t="s">
        <v>344</v>
      </c>
      <c r="D186" s="261"/>
      <c r="E186" s="158" t="s">
        <v>1558</v>
      </c>
      <c r="F186" s="157" t="s">
        <v>348</v>
      </c>
      <c r="G186" s="261"/>
      <c r="H186" s="256"/>
      <c r="I186" s="256"/>
      <c r="J186" s="284">
        <f t="shared" si="6"/>
        <v>0</v>
      </c>
      <c r="K186" s="282"/>
      <c r="L186" s="275"/>
      <c r="M186" s="277"/>
      <c r="N186" s="270"/>
      <c r="O186" s="273"/>
    </row>
    <row r="187" spans="1:15" ht="63.95" customHeight="1" thickBot="1" x14ac:dyDescent="0.3">
      <c r="A187" s="6" t="s">
        <v>271</v>
      </c>
      <c r="B187" s="6">
        <v>2019</v>
      </c>
      <c r="C187" s="7" t="s">
        <v>344</v>
      </c>
      <c r="D187" s="251"/>
      <c r="E187" s="165" t="s">
        <v>2113</v>
      </c>
      <c r="F187" s="164" t="s">
        <v>1559</v>
      </c>
      <c r="G187" s="251"/>
      <c r="H187" s="257"/>
      <c r="I187" s="257"/>
      <c r="J187" s="299">
        <f t="shared" si="6"/>
        <v>0</v>
      </c>
      <c r="K187" s="300"/>
      <c r="L187" s="295"/>
      <c r="M187" s="296"/>
      <c r="N187" s="271"/>
      <c r="O187" s="279"/>
    </row>
    <row r="188" spans="1:15" ht="63.95" customHeight="1" thickTop="1" x14ac:dyDescent="0.25">
      <c r="A188" s="2" t="s">
        <v>271</v>
      </c>
      <c r="B188" s="2">
        <v>2019</v>
      </c>
      <c r="C188" s="3" t="s">
        <v>349</v>
      </c>
      <c r="D188" s="250" t="s">
        <v>273</v>
      </c>
      <c r="E188" s="250" t="s">
        <v>1560</v>
      </c>
      <c r="F188" s="252" t="s">
        <v>1561</v>
      </c>
      <c r="G188" s="250" t="s">
        <v>8</v>
      </c>
      <c r="H188" s="55">
        <v>2</v>
      </c>
      <c r="I188" s="55"/>
      <c r="J188" s="67">
        <f t="shared" si="6"/>
        <v>0</v>
      </c>
      <c r="K188" s="152" t="s">
        <v>8</v>
      </c>
      <c r="L188" s="153"/>
      <c r="M188" s="118"/>
      <c r="N188" s="148" t="s">
        <v>350</v>
      </c>
      <c r="O188" s="169" t="s">
        <v>351</v>
      </c>
    </row>
    <row r="189" spans="1:15" ht="63.95" customHeight="1" x14ac:dyDescent="0.25">
      <c r="A189" s="4" t="s">
        <v>271</v>
      </c>
      <c r="B189" s="4">
        <v>2019</v>
      </c>
      <c r="C189" s="5" t="s">
        <v>349</v>
      </c>
      <c r="D189" s="261"/>
      <c r="E189" s="261"/>
      <c r="F189" s="264"/>
      <c r="G189" s="261"/>
      <c r="H189" s="68">
        <v>2</v>
      </c>
      <c r="I189" s="68"/>
      <c r="J189" s="69">
        <f t="shared" si="6"/>
        <v>0</v>
      </c>
      <c r="K189" s="159" t="s">
        <v>8</v>
      </c>
      <c r="L189" s="160"/>
      <c r="M189" s="115"/>
      <c r="N189" s="155" t="s">
        <v>352</v>
      </c>
      <c r="O189" s="161" t="s">
        <v>353</v>
      </c>
    </row>
    <row r="190" spans="1:15" ht="63.95" customHeight="1" thickBot="1" x14ac:dyDescent="0.3">
      <c r="A190" s="6" t="s">
        <v>271</v>
      </c>
      <c r="B190" s="6">
        <v>2019</v>
      </c>
      <c r="C190" s="7" t="s">
        <v>349</v>
      </c>
      <c r="D190" s="251"/>
      <c r="E190" s="251"/>
      <c r="F190" s="253"/>
      <c r="G190" s="251"/>
      <c r="H190" s="56">
        <v>2</v>
      </c>
      <c r="I190" s="56"/>
      <c r="J190" s="70">
        <f t="shared" si="6"/>
        <v>0</v>
      </c>
      <c r="K190" s="166" t="s">
        <v>8</v>
      </c>
      <c r="L190" s="167"/>
      <c r="M190" s="116"/>
      <c r="N190" s="162" t="s">
        <v>354</v>
      </c>
      <c r="O190" s="168" t="s">
        <v>355</v>
      </c>
    </row>
    <row r="191" spans="1:15" ht="63.95" customHeight="1" thickTop="1" x14ac:dyDescent="0.25">
      <c r="A191" s="2" t="s">
        <v>271</v>
      </c>
      <c r="B191" s="2">
        <v>2019</v>
      </c>
      <c r="C191" s="3" t="s">
        <v>356</v>
      </c>
      <c r="D191" s="250" t="s">
        <v>273</v>
      </c>
      <c r="E191" s="265" t="s">
        <v>1562</v>
      </c>
      <c r="F191" s="252" t="s">
        <v>1563</v>
      </c>
      <c r="G191" s="151" t="s">
        <v>8</v>
      </c>
      <c r="H191" s="55">
        <v>2</v>
      </c>
      <c r="I191" s="55"/>
      <c r="J191" s="67">
        <f t="shared" si="6"/>
        <v>0</v>
      </c>
      <c r="K191" s="152" t="s">
        <v>8</v>
      </c>
      <c r="L191" s="153"/>
      <c r="M191" s="118"/>
      <c r="N191" s="148" t="s">
        <v>357</v>
      </c>
      <c r="O191" s="169" t="s">
        <v>358</v>
      </c>
    </row>
    <row r="192" spans="1:15" ht="63.95" customHeight="1" thickBot="1" x14ac:dyDescent="0.3">
      <c r="A192" s="6" t="s">
        <v>271</v>
      </c>
      <c r="B192" s="6">
        <v>2019</v>
      </c>
      <c r="C192" s="7" t="s">
        <v>356</v>
      </c>
      <c r="D192" s="251"/>
      <c r="E192" s="266"/>
      <c r="F192" s="253"/>
      <c r="G192" s="162" t="s">
        <v>8</v>
      </c>
      <c r="H192" s="56">
        <v>2</v>
      </c>
      <c r="I192" s="56">
        <v>5</v>
      </c>
      <c r="J192" s="70">
        <f t="shared" si="6"/>
        <v>10</v>
      </c>
      <c r="K192" s="166" t="s">
        <v>8</v>
      </c>
      <c r="L192" s="167"/>
      <c r="M192" s="113"/>
      <c r="N192" s="162" t="s">
        <v>359</v>
      </c>
      <c r="O192" s="168" t="s">
        <v>15</v>
      </c>
    </row>
    <row r="193" spans="1:15" ht="63.95" customHeight="1" thickTop="1" x14ac:dyDescent="0.25">
      <c r="A193" s="2" t="s">
        <v>271</v>
      </c>
      <c r="B193" s="2">
        <v>2019</v>
      </c>
      <c r="C193" s="3" t="s">
        <v>360</v>
      </c>
      <c r="D193" s="250" t="s">
        <v>273</v>
      </c>
      <c r="E193" s="265" t="s">
        <v>1564</v>
      </c>
      <c r="F193" s="267" t="s">
        <v>1565</v>
      </c>
      <c r="G193" s="148" t="s">
        <v>8</v>
      </c>
      <c r="H193" s="55">
        <v>2</v>
      </c>
      <c r="I193" s="55">
        <v>2</v>
      </c>
      <c r="J193" s="67">
        <f t="shared" si="6"/>
        <v>4</v>
      </c>
      <c r="K193" s="152" t="s">
        <v>8</v>
      </c>
      <c r="L193" s="153"/>
      <c r="M193" s="114"/>
      <c r="N193" s="148" t="s">
        <v>361</v>
      </c>
      <c r="O193" s="169" t="s">
        <v>362</v>
      </c>
    </row>
    <row r="194" spans="1:15" ht="63.95" customHeight="1" x14ac:dyDescent="0.25">
      <c r="A194" s="4" t="s">
        <v>271</v>
      </c>
      <c r="B194" s="4">
        <v>2019</v>
      </c>
      <c r="C194" s="5" t="s">
        <v>360</v>
      </c>
      <c r="D194" s="261"/>
      <c r="E194" s="259"/>
      <c r="F194" s="260"/>
      <c r="G194" s="158" t="s">
        <v>8</v>
      </c>
      <c r="H194" s="68">
        <v>2</v>
      </c>
      <c r="I194" s="68"/>
      <c r="J194" s="69">
        <f t="shared" si="6"/>
        <v>0</v>
      </c>
      <c r="K194" s="159" t="s">
        <v>8</v>
      </c>
      <c r="L194" s="160"/>
      <c r="M194" s="120"/>
      <c r="N194" s="155" t="s">
        <v>363</v>
      </c>
      <c r="O194" s="161" t="s">
        <v>364</v>
      </c>
    </row>
    <row r="195" spans="1:15" ht="63.95" customHeight="1" thickBot="1" x14ac:dyDescent="0.3">
      <c r="A195" s="6" t="s">
        <v>271</v>
      </c>
      <c r="B195" s="6">
        <v>2019</v>
      </c>
      <c r="C195" s="7" t="s">
        <v>360</v>
      </c>
      <c r="D195" s="251"/>
      <c r="E195" s="266"/>
      <c r="F195" s="268"/>
      <c r="G195" s="165" t="s">
        <v>8</v>
      </c>
      <c r="H195" s="56">
        <v>2</v>
      </c>
      <c r="I195" s="56">
        <v>5</v>
      </c>
      <c r="J195" s="70">
        <f t="shared" si="6"/>
        <v>10</v>
      </c>
      <c r="K195" s="166" t="s">
        <v>8</v>
      </c>
      <c r="L195" s="167"/>
      <c r="M195" s="113"/>
      <c r="N195" s="162" t="s">
        <v>365</v>
      </c>
      <c r="O195" s="168" t="s">
        <v>15</v>
      </c>
    </row>
    <row r="196" spans="1:15" ht="63.95" customHeight="1" thickTop="1" thickBot="1" x14ac:dyDescent="0.3">
      <c r="A196" s="8" t="s">
        <v>271</v>
      </c>
      <c r="B196" s="8">
        <v>2019</v>
      </c>
      <c r="C196" s="9" t="s">
        <v>366</v>
      </c>
      <c r="D196" s="149" t="s">
        <v>273</v>
      </c>
      <c r="E196" s="149" t="s">
        <v>1534</v>
      </c>
      <c r="F196" s="171" t="s">
        <v>1566</v>
      </c>
      <c r="G196" s="149" t="s">
        <v>8</v>
      </c>
      <c r="H196" s="71">
        <v>2</v>
      </c>
      <c r="I196" s="71">
        <v>5</v>
      </c>
      <c r="J196" s="72">
        <f t="shared" si="6"/>
        <v>10</v>
      </c>
      <c r="K196" s="178" t="s">
        <v>8</v>
      </c>
      <c r="L196" s="179"/>
      <c r="M196" s="117"/>
      <c r="N196" s="177" t="s">
        <v>367</v>
      </c>
      <c r="O196" s="180" t="s">
        <v>368</v>
      </c>
    </row>
    <row r="197" spans="1:15" ht="63.95" customHeight="1" thickTop="1" thickBot="1" x14ac:dyDescent="0.3">
      <c r="A197" s="8" t="s">
        <v>271</v>
      </c>
      <c r="B197" s="8">
        <v>2019</v>
      </c>
      <c r="C197" s="9" t="s">
        <v>369</v>
      </c>
      <c r="D197" s="149" t="s">
        <v>273</v>
      </c>
      <c r="E197" s="149" t="s">
        <v>1567</v>
      </c>
      <c r="F197" s="171" t="s">
        <v>370</v>
      </c>
      <c r="G197" s="149" t="s">
        <v>8</v>
      </c>
      <c r="H197" s="71">
        <v>2</v>
      </c>
      <c r="I197" s="71">
        <v>4</v>
      </c>
      <c r="J197" s="72">
        <f>IFERROR(H197*IF(M197="",I197,3.95*M197),"")</f>
        <v>8</v>
      </c>
      <c r="K197" s="178" t="s">
        <v>8</v>
      </c>
      <c r="L197" s="179"/>
      <c r="M197" s="117"/>
      <c r="N197" s="177" t="s">
        <v>371</v>
      </c>
      <c r="O197" s="180" t="s">
        <v>372</v>
      </c>
    </row>
    <row r="198" spans="1:15" ht="270.75" thickTop="1" x14ac:dyDescent="0.25">
      <c r="A198" s="2" t="s">
        <v>271</v>
      </c>
      <c r="B198" s="2">
        <v>2019</v>
      </c>
      <c r="C198" s="3" t="s">
        <v>373</v>
      </c>
      <c r="D198" s="265" t="s">
        <v>273</v>
      </c>
      <c r="E198" s="151" t="s">
        <v>1568</v>
      </c>
      <c r="F198" s="150" t="s">
        <v>1569</v>
      </c>
      <c r="G198" s="151" t="s">
        <v>104</v>
      </c>
      <c r="H198" s="55">
        <v>3</v>
      </c>
      <c r="I198" s="55">
        <v>5</v>
      </c>
      <c r="J198" s="67">
        <f t="shared" ref="J198:J213" si="7">IFERROR(H198*IF(M198="",I198,5*M198),"")</f>
        <v>15</v>
      </c>
      <c r="K198" s="152" t="s">
        <v>8</v>
      </c>
      <c r="L198" s="153"/>
      <c r="M198" s="114"/>
      <c r="N198" s="148" t="s">
        <v>374</v>
      </c>
      <c r="O198" s="169" t="s">
        <v>375</v>
      </c>
    </row>
    <row r="199" spans="1:15" ht="63.95" customHeight="1" x14ac:dyDescent="0.25">
      <c r="A199" s="4" t="s">
        <v>271</v>
      </c>
      <c r="B199" s="4">
        <v>2019</v>
      </c>
      <c r="C199" s="5" t="s">
        <v>373</v>
      </c>
      <c r="D199" s="259"/>
      <c r="E199" s="158" t="s">
        <v>376</v>
      </c>
      <c r="F199" s="157" t="s">
        <v>2019</v>
      </c>
      <c r="G199" s="158" t="s">
        <v>104</v>
      </c>
      <c r="H199" s="68">
        <v>3</v>
      </c>
      <c r="I199" s="68">
        <v>5</v>
      </c>
      <c r="J199" s="69">
        <f t="shared" si="7"/>
        <v>15</v>
      </c>
      <c r="K199" s="159" t="s">
        <v>8</v>
      </c>
      <c r="L199" s="160"/>
      <c r="M199" s="112"/>
      <c r="N199" s="155" t="s">
        <v>377</v>
      </c>
      <c r="O199" s="161" t="s">
        <v>378</v>
      </c>
    </row>
    <row r="200" spans="1:15" ht="63.95" customHeight="1" x14ac:dyDescent="0.25">
      <c r="A200" s="4" t="s">
        <v>271</v>
      </c>
      <c r="B200" s="4">
        <v>2019</v>
      </c>
      <c r="C200" s="5" t="s">
        <v>373</v>
      </c>
      <c r="D200" s="259"/>
      <c r="E200" s="158" t="s">
        <v>379</v>
      </c>
      <c r="F200" s="157" t="s">
        <v>380</v>
      </c>
      <c r="G200" s="158" t="s">
        <v>104</v>
      </c>
      <c r="H200" s="68">
        <v>3</v>
      </c>
      <c r="I200" s="68">
        <v>5</v>
      </c>
      <c r="J200" s="69">
        <f t="shared" si="7"/>
        <v>15</v>
      </c>
      <c r="K200" s="159" t="s">
        <v>8</v>
      </c>
      <c r="L200" s="160"/>
      <c r="M200" s="112"/>
      <c r="N200" s="155" t="s">
        <v>381</v>
      </c>
      <c r="O200" s="161" t="s">
        <v>382</v>
      </c>
    </row>
    <row r="201" spans="1:15" ht="159.75" customHeight="1" x14ac:dyDescent="0.25">
      <c r="A201" s="4" t="s">
        <v>271</v>
      </c>
      <c r="B201" s="4">
        <v>2019</v>
      </c>
      <c r="C201" s="5" t="s">
        <v>373</v>
      </c>
      <c r="D201" s="259"/>
      <c r="E201" s="158" t="s">
        <v>383</v>
      </c>
      <c r="F201" s="157" t="s">
        <v>2020</v>
      </c>
      <c r="G201" s="158" t="s">
        <v>104</v>
      </c>
      <c r="H201" s="68">
        <v>3</v>
      </c>
      <c r="I201" s="68">
        <v>5</v>
      </c>
      <c r="J201" s="69">
        <f t="shared" si="7"/>
        <v>15</v>
      </c>
      <c r="K201" s="159" t="s">
        <v>8</v>
      </c>
      <c r="L201" s="160"/>
      <c r="M201" s="112"/>
      <c r="N201" s="155" t="s">
        <v>384</v>
      </c>
      <c r="O201" s="161" t="s">
        <v>385</v>
      </c>
    </row>
    <row r="202" spans="1:15" ht="63.95" customHeight="1" x14ac:dyDescent="0.25">
      <c r="A202" s="4" t="s">
        <v>271</v>
      </c>
      <c r="B202" s="4">
        <v>2019</v>
      </c>
      <c r="C202" s="5" t="s">
        <v>373</v>
      </c>
      <c r="D202" s="259"/>
      <c r="E202" s="158" t="s">
        <v>1570</v>
      </c>
      <c r="F202" s="157" t="s">
        <v>1571</v>
      </c>
      <c r="G202" s="158" t="s">
        <v>104</v>
      </c>
      <c r="H202" s="68">
        <v>3</v>
      </c>
      <c r="I202" s="68"/>
      <c r="J202" s="69">
        <f t="shared" si="7"/>
        <v>0</v>
      </c>
      <c r="K202" s="159" t="s">
        <v>8</v>
      </c>
      <c r="L202" s="160"/>
      <c r="M202" s="115"/>
      <c r="N202" s="155" t="s">
        <v>386</v>
      </c>
      <c r="O202" s="161" t="s">
        <v>387</v>
      </c>
    </row>
    <row r="203" spans="1:15" ht="255.75" customHeight="1" x14ac:dyDescent="0.25">
      <c r="A203" s="4" t="s">
        <v>271</v>
      </c>
      <c r="B203" s="4">
        <v>2019</v>
      </c>
      <c r="C203" s="5" t="s">
        <v>373</v>
      </c>
      <c r="D203" s="259"/>
      <c r="E203" s="158" t="s">
        <v>2114</v>
      </c>
      <c r="F203" s="157" t="s">
        <v>1572</v>
      </c>
      <c r="G203" s="158" t="s">
        <v>104</v>
      </c>
      <c r="H203" s="68">
        <v>3</v>
      </c>
      <c r="I203" s="68"/>
      <c r="J203" s="69">
        <f t="shared" si="7"/>
        <v>0</v>
      </c>
      <c r="K203" s="159" t="s">
        <v>8</v>
      </c>
      <c r="L203" s="160"/>
      <c r="M203" s="115"/>
      <c r="N203" s="155" t="s">
        <v>388</v>
      </c>
      <c r="O203" s="161" t="s">
        <v>389</v>
      </c>
    </row>
    <row r="204" spans="1:15" ht="174.75" customHeight="1" x14ac:dyDescent="0.25">
      <c r="A204" s="4" t="s">
        <v>271</v>
      </c>
      <c r="B204" s="4">
        <v>2019</v>
      </c>
      <c r="C204" s="5" t="s">
        <v>373</v>
      </c>
      <c r="D204" s="259"/>
      <c r="E204" s="158" t="s">
        <v>1573</v>
      </c>
      <c r="F204" s="157" t="s">
        <v>2021</v>
      </c>
      <c r="G204" s="261" t="s">
        <v>104</v>
      </c>
      <c r="H204" s="68">
        <v>3</v>
      </c>
      <c r="I204" s="68"/>
      <c r="J204" s="69">
        <f t="shared" si="7"/>
        <v>0</v>
      </c>
      <c r="K204" s="159" t="s">
        <v>8</v>
      </c>
      <c r="L204" s="160"/>
      <c r="M204" s="115"/>
      <c r="N204" s="155" t="s">
        <v>390</v>
      </c>
      <c r="O204" s="193" t="s">
        <v>391</v>
      </c>
    </row>
    <row r="205" spans="1:15" ht="157.5" customHeight="1" x14ac:dyDescent="0.25">
      <c r="A205" s="4" t="s">
        <v>271</v>
      </c>
      <c r="B205" s="4">
        <v>2019</v>
      </c>
      <c r="C205" s="5" t="s">
        <v>373</v>
      </c>
      <c r="D205" s="259"/>
      <c r="E205" s="158" t="s">
        <v>2115</v>
      </c>
      <c r="F205" s="157" t="s">
        <v>2497</v>
      </c>
      <c r="G205" s="261"/>
      <c r="H205" s="68">
        <v>3</v>
      </c>
      <c r="I205" s="68"/>
      <c r="J205" s="69">
        <f t="shared" si="7"/>
        <v>0</v>
      </c>
      <c r="K205" s="159" t="s">
        <v>8</v>
      </c>
      <c r="L205" s="160"/>
      <c r="M205" s="115"/>
      <c r="N205" s="155" t="s">
        <v>392</v>
      </c>
      <c r="O205" s="193" t="s">
        <v>393</v>
      </c>
    </row>
    <row r="206" spans="1:15" ht="219" customHeight="1" x14ac:dyDescent="0.25">
      <c r="A206" s="6" t="s">
        <v>271</v>
      </c>
      <c r="B206" s="6">
        <v>2019</v>
      </c>
      <c r="C206" s="7" t="s">
        <v>373</v>
      </c>
      <c r="D206" s="259"/>
      <c r="E206" s="194" t="s">
        <v>2116</v>
      </c>
      <c r="F206" s="164" t="s">
        <v>1574</v>
      </c>
      <c r="G206" s="165" t="s">
        <v>104</v>
      </c>
      <c r="H206" s="56">
        <v>3</v>
      </c>
      <c r="I206" s="56">
        <v>5</v>
      </c>
      <c r="J206" s="70">
        <f t="shared" si="7"/>
        <v>15</v>
      </c>
      <c r="K206" s="166" t="s">
        <v>8</v>
      </c>
      <c r="L206" s="167"/>
      <c r="M206" s="113"/>
      <c r="N206" s="162" t="s">
        <v>394</v>
      </c>
      <c r="O206" s="168" t="s">
        <v>15</v>
      </c>
    </row>
    <row r="207" spans="1:15" ht="129" customHeight="1" thickBot="1" x14ac:dyDescent="0.3">
      <c r="A207" s="6" t="s">
        <v>271</v>
      </c>
      <c r="B207" s="6">
        <v>2019</v>
      </c>
      <c r="C207" s="7" t="s">
        <v>395</v>
      </c>
      <c r="D207" s="266"/>
      <c r="E207" s="195" t="s">
        <v>2117</v>
      </c>
      <c r="F207" s="196" t="s">
        <v>1575</v>
      </c>
      <c r="G207" s="163" t="s">
        <v>104</v>
      </c>
      <c r="H207" s="56">
        <v>3</v>
      </c>
      <c r="I207" s="56">
        <v>5</v>
      </c>
      <c r="J207" s="70">
        <f t="shared" si="7"/>
        <v>15</v>
      </c>
      <c r="K207" s="166" t="s">
        <v>8</v>
      </c>
      <c r="L207" s="167"/>
      <c r="M207" s="113"/>
      <c r="N207" s="162" t="s">
        <v>396</v>
      </c>
      <c r="O207" s="168" t="s">
        <v>397</v>
      </c>
    </row>
    <row r="208" spans="1:15" ht="63.95" customHeight="1" thickTop="1" x14ac:dyDescent="0.25">
      <c r="A208" s="2" t="s">
        <v>271</v>
      </c>
      <c r="B208" s="2">
        <v>2019</v>
      </c>
      <c r="C208" s="3" t="s">
        <v>398</v>
      </c>
      <c r="D208" s="250" t="s">
        <v>273</v>
      </c>
      <c r="E208" s="151" t="s">
        <v>1519</v>
      </c>
      <c r="F208" s="150" t="s">
        <v>235</v>
      </c>
      <c r="G208" s="250" t="s">
        <v>8</v>
      </c>
      <c r="H208" s="55">
        <v>2</v>
      </c>
      <c r="I208" s="55"/>
      <c r="J208" s="67">
        <f t="shared" si="7"/>
        <v>0</v>
      </c>
      <c r="K208" s="152" t="s">
        <v>8</v>
      </c>
      <c r="L208" s="153"/>
      <c r="M208" s="118"/>
      <c r="N208" s="148" t="s">
        <v>399</v>
      </c>
      <c r="O208" s="169" t="s">
        <v>400</v>
      </c>
    </row>
    <row r="209" spans="1:16341" ht="63.95" customHeight="1" thickBot="1" x14ac:dyDescent="0.3">
      <c r="A209" s="6" t="s">
        <v>271</v>
      </c>
      <c r="B209" s="6">
        <v>2019</v>
      </c>
      <c r="C209" s="7" t="s">
        <v>398</v>
      </c>
      <c r="D209" s="251"/>
      <c r="E209" s="165" t="s">
        <v>1576</v>
      </c>
      <c r="F209" s="164" t="s">
        <v>401</v>
      </c>
      <c r="G209" s="251"/>
      <c r="H209" s="56">
        <v>2</v>
      </c>
      <c r="I209" s="56">
        <v>5</v>
      </c>
      <c r="J209" s="70">
        <f t="shared" si="7"/>
        <v>10</v>
      </c>
      <c r="K209" s="166" t="s">
        <v>8</v>
      </c>
      <c r="L209" s="167"/>
      <c r="M209" s="113"/>
      <c r="N209" s="162" t="s">
        <v>402</v>
      </c>
      <c r="O209" s="168" t="s">
        <v>15</v>
      </c>
    </row>
    <row r="210" spans="1:16341" ht="123" customHeight="1" thickTop="1" x14ac:dyDescent="0.25">
      <c r="A210" s="2" t="s">
        <v>271</v>
      </c>
      <c r="B210" s="2">
        <v>2019</v>
      </c>
      <c r="C210" s="3" t="s">
        <v>403</v>
      </c>
      <c r="D210" s="250" t="s">
        <v>273</v>
      </c>
      <c r="E210" s="151" t="s">
        <v>1577</v>
      </c>
      <c r="F210" s="150" t="s">
        <v>1578</v>
      </c>
      <c r="G210" s="151" t="s">
        <v>8</v>
      </c>
      <c r="H210" s="258">
        <v>2</v>
      </c>
      <c r="I210" s="55">
        <v>3</v>
      </c>
      <c r="J210" s="288">
        <f t="shared" si="7"/>
        <v>6</v>
      </c>
      <c r="K210" s="281" t="s">
        <v>8</v>
      </c>
      <c r="L210" s="274"/>
      <c r="M210" s="276"/>
      <c r="N210" s="297" t="s">
        <v>404</v>
      </c>
      <c r="O210" s="278" t="s">
        <v>405</v>
      </c>
    </row>
    <row r="211" spans="1:16341" ht="63.95" customHeight="1" thickBot="1" x14ac:dyDescent="0.3">
      <c r="A211" s="6" t="s">
        <v>271</v>
      </c>
      <c r="B211" s="6">
        <v>2019</v>
      </c>
      <c r="C211" s="7" t="s">
        <v>403</v>
      </c>
      <c r="D211" s="251"/>
      <c r="E211" s="165" t="s">
        <v>2118</v>
      </c>
      <c r="F211" s="164" t="s">
        <v>406</v>
      </c>
      <c r="G211" s="165" t="s">
        <v>8</v>
      </c>
      <c r="H211" s="257" t="e">
        <f>(#REF!+#REF!)/2</f>
        <v>#REF!</v>
      </c>
      <c r="I211" s="56">
        <v>0</v>
      </c>
      <c r="J211" s="299" t="str">
        <f t="shared" si="7"/>
        <v/>
      </c>
      <c r="K211" s="300"/>
      <c r="L211" s="295"/>
      <c r="M211" s="296"/>
      <c r="N211" s="298"/>
      <c r="O211" s="279"/>
    </row>
    <row r="212" spans="1:16341" ht="63.95" customHeight="1" thickTop="1" x14ac:dyDescent="0.25">
      <c r="A212" s="2" t="s">
        <v>271</v>
      </c>
      <c r="B212" s="2">
        <v>2019</v>
      </c>
      <c r="C212" s="3" t="s">
        <v>407</v>
      </c>
      <c r="D212" s="250" t="s">
        <v>273</v>
      </c>
      <c r="E212" s="250" t="s">
        <v>1579</v>
      </c>
      <c r="F212" s="252" t="s">
        <v>1580</v>
      </c>
      <c r="G212" s="250" t="s">
        <v>8</v>
      </c>
      <c r="H212" s="55">
        <v>2</v>
      </c>
      <c r="I212" s="55"/>
      <c r="J212" s="67">
        <f t="shared" si="7"/>
        <v>0</v>
      </c>
      <c r="K212" s="152" t="s">
        <v>8</v>
      </c>
      <c r="L212" s="197"/>
      <c r="M212" s="118"/>
      <c r="N212" s="148" t="s">
        <v>408</v>
      </c>
      <c r="O212" s="169" t="s">
        <v>409</v>
      </c>
    </row>
    <row r="213" spans="1:16341" ht="63.95" customHeight="1" thickBot="1" x14ac:dyDescent="0.3">
      <c r="A213" s="4" t="s">
        <v>271</v>
      </c>
      <c r="B213" s="4">
        <v>2019</v>
      </c>
      <c r="C213" s="5" t="s">
        <v>407</v>
      </c>
      <c r="D213" s="261"/>
      <c r="E213" s="261"/>
      <c r="F213" s="264"/>
      <c r="G213" s="261"/>
      <c r="H213" s="68">
        <v>2</v>
      </c>
      <c r="I213" s="68">
        <v>1.5</v>
      </c>
      <c r="J213" s="69">
        <f t="shared" si="7"/>
        <v>3</v>
      </c>
      <c r="K213" s="159" t="s">
        <v>8</v>
      </c>
      <c r="L213" s="160"/>
      <c r="M213" s="112"/>
      <c r="N213" s="155" t="s">
        <v>410</v>
      </c>
      <c r="O213" s="161" t="s">
        <v>411</v>
      </c>
    </row>
    <row r="214" spans="1:16341" s="29" customFormat="1" ht="101.25" customHeight="1" thickTop="1" x14ac:dyDescent="0.25">
      <c r="A214" s="4" t="s">
        <v>271</v>
      </c>
      <c r="B214" s="4">
        <v>2019</v>
      </c>
      <c r="C214" s="5" t="s">
        <v>407</v>
      </c>
      <c r="D214" s="151" t="s">
        <v>273</v>
      </c>
      <c r="E214" s="151" t="s">
        <v>1582</v>
      </c>
      <c r="F214" s="150" t="s">
        <v>1583</v>
      </c>
      <c r="G214" s="151" t="s">
        <v>104</v>
      </c>
      <c r="H214" s="55">
        <v>3</v>
      </c>
      <c r="I214" s="55">
        <v>3.25</v>
      </c>
      <c r="J214" s="67">
        <f>IFERROR(H214*IF(M214="",I214,3.25*M214),"")</f>
        <v>9.75</v>
      </c>
      <c r="K214" s="152" t="s">
        <v>8</v>
      </c>
      <c r="L214" s="153"/>
      <c r="M214" s="114"/>
      <c r="N214" s="148" t="s">
        <v>1885</v>
      </c>
      <c r="O214" s="169" t="s">
        <v>2477</v>
      </c>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c r="AMK214"/>
      <c r="AML214"/>
      <c r="AMM214"/>
      <c r="AMN214"/>
      <c r="AMO214"/>
      <c r="AMP214"/>
      <c r="AMQ214"/>
      <c r="AMR214"/>
      <c r="AMS214"/>
      <c r="AMT214"/>
      <c r="AMU214"/>
      <c r="AMV214"/>
      <c r="AMW214"/>
      <c r="AMX214"/>
      <c r="AMY214"/>
      <c r="AMZ214"/>
      <c r="ANA214"/>
      <c r="ANB214"/>
      <c r="ANC214"/>
      <c r="AND214"/>
      <c r="ANE214"/>
      <c r="ANF214"/>
      <c r="ANG214"/>
      <c r="ANH214"/>
      <c r="ANI214"/>
      <c r="ANJ214"/>
      <c r="ANK214"/>
      <c r="ANL214"/>
      <c r="ANM214"/>
      <c r="ANN214"/>
      <c r="ANO214"/>
      <c r="ANP214"/>
      <c r="ANQ214"/>
      <c r="ANR214"/>
      <c r="ANS214"/>
      <c r="ANT214"/>
      <c r="ANU214"/>
      <c r="ANV214"/>
      <c r="ANW214"/>
      <c r="ANX214"/>
      <c r="ANY214"/>
      <c r="ANZ214"/>
      <c r="AOA214"/>
      <c r="AOB214"/>
      <c r="AOC214"/>
      <c r="AOD214"/>
      <c r="AOE214"/>
      <c r="AOF214"/>
      <c r="AOG214"/>
      <c r="AOH214"/>
      <c r="AOI214"/>
      <c r="AOJ214"/>
      <c r="AOK214"/>
      <c r="AOL214"/>
      <c r="AOM214"/>
      <c r="AON214"/>
      <c r="AOO214"/>
      <c r="AOP214"/>
      <c r="AOQ214"/>
      <c r="AOR214"/>
      <c r="AOS214"/>
      <c r="AOT214"/>
      <c r="AOU214"/>
      <c r="AOV214"/>
      <c r="AOW214"/>
      <c r="AOX214"/>
      <c r="AOY214"/>
      <c r="AOZ214"/>
      <c r="APA214"/>
      <c r="APB214"/>
      <c r="APC214"/>
      <c r="APD214"/>
      <c r="APE214"/>
      <c r="APF214"/>
      <c r="APG214"/>
      <c r="APH214"/>
      <c r="API214"/>
      <c r="APJ214"/>
      <c r="APK214"/>
      <c r="APL214"/>
      <c r="APM214"/>
      <c r="APN214"/>
      <c r="APO214"/>
      <c r="APP214"/>
      <c r="APQ214"/>
      <c r="APR214"/>
      <c r="APS214"/>
      <c r="APT214"/>
      <c r="APU214"/>
      <c r="APV214"/>
      <c r="APW214"/>
      <c r="APX214"/>
      <c r="APY214"/>
      <c r="APZ214"/>
      <c r="AQA214"/>
      <c r="AQB214"/>
      <c r="AQC214"/>
      <c r="AQD214"/>
      <c r="AQE214"/>
      <c r="AQF214"/>
      <c r="AQG214"/>
      <c r="AQH214"/>
      <c r="AQI214"/>
      <c r="AQJ214"/>
      <c r="AQK214"/>
      <c r="AQL214"/>
      <c r="AQM214"/>
      <c r="AQN214"/>
      <c r="AQO214"/>
      <c r="AQP214"/>
      <c r="AQQ214"/>
      <c r="AQR214"/>
      <c r="AQS214"/>
      <c r="AQT214"/>
      <c r="AQU214"/>
      <c r="AQV214"/>
      <c r="AQW214"/>
      <c r="AQX214"/>
      <c r="AQY214"/>
      <c r="AQZ214"/>
      <c r="ARA214"/>
      <c r="ARB214"/>
      <c r="ARC214"/>
      <c r="ARD214"/>
      <c r="ARE214"/>
      <c r="ARF214"/>
      <c r="ARG214"/>
      <c r="ARH214"/>
      <c r="ARI214"/>
      <c r="ARJ214"/>
      <c r="ARK214"/>
      <c r="ARL214"/>
      <c r="ARM214"/>
      <c r="ARN214"/>
      <c r="ARO214"/>
      <c r="ARP214"/>
      <c r="ARQ214"/>
      <c r="ARR214"/>
      <c r="ARS214"/>
      <c r="ART214"/>
      <c r="ARU214"/>
      <c r="ARV214"/>
      <c r="ARW214"/>
      <c r="ARX214"/>
      <c r="ARY214"/>
      <c r="ARZ214"/>
      <c r="ASA214"/>
      <c r="ASB214"/>
      <c r="ASC214"/>
      <c r="ASD214"/>
      <c r="ASE214"/>
      <c r="ASF214"/>
      <c r="ASG214"/>
      <c r="ASH214"/>
      <c r="ASI214"/>
      <c r="ASJ214"/>
      <c r="ASK214"/>
      <c r="ASL214"/>
      <c r="ASM214"/>
      <c r="ASN214"/>
      <c r="ASO214"/>
      <c r="ASP214"/>
      <c r="ASQ214"/>
      <c r="ASR214"/>
      <c r="ASS214"/>
      <c r="AST214"/>
      <c r="ASU214"/>
      <c r="ASV214"/>
      <c r="ASW214"/>
      <c r="ASX214"/>
      <c r="ASY214"/>
      <c r="ASZ214"/>
      <c r="ATA214"/>
      <c r="ATB214"/>
      <c r="ATC214"/>
      <c r="ATD214"/>
      <c r="ATE214"/>
      <c r="ATF214"/>
      <c r="ATG214"/>
      <c r="ATH214"/>
      <c r="ATI214"/>
      <c r="ATJ214"/>
      <c r="ATK214"/>
      <c r="ATL214"/>
      <c r="ATM214"/>
      <c r="ATN214"/>
      <c r="ATO214"/>
      <c r="ATP214"/>
      <c r="ATQ214"/>
      <c r="ATR214"/>
      <c r="ATS214"/>
      <c r="ATT214"/>
      <c r="ATU214"/>
      <c r="ATV214"/>
      <c r="ATW214"/>
      <c r="ATX214"/>
      <c r="ATY214"/>
      <c r="ATZ214"/>
      <c r="AUA214"/>
      <c r="AUB214"/>
      <c r="AUC214"/>
      <c r="AUD214"/>
      <c r="AUE214"/>
      <c r="AUF214"/>
      <c r="AUG214"/>
      <c r="AUH214"/>
      <c r="AUI214"/>
      <c r="AUJ214"/>
      <c r="AUK214"/>
      <c r="AUL214"/>
      <c r="AUM214"/>
      <c r="AUN214"/>
      <c r="AUO214"/>
      <c r="AUP214"/>
      <c r="AUQ214"/>
      <c r="AUR214"/>
      <c r="AUS214"/>
      <c r="AUT214"/>
      <c r="AUU214"/>
      <c r="AUV214"/>
      <c r="AUW214"/>
      <c r="AUX214"/>
      <c r="AUY214"/>
      <c r="AUZ214"/>
      <c r="AVA214"/>
      <c r="AVB214"/>
      <c r="AVC214"/>
      <c r="AVD214"/>
      <c r="AVE214"/>
      <c r="AVF214"/>
      <c r="AVG214"/>
      <c r="AVH214"/>
      <c r="AVI214"/>
      <c r="AVJ214"/>
      <c r="AVK214"/>
      <c r="AVL214"/>
      <c r="AVM214"/>
      <c r="AVN214"/>
      <c r="AVO214"/>
      <c r="AVP214"/>
      <c r="AVQ214"/>
      <c r="AVR214"/>
      <c r="AVS214"/>
      <c r="AVT214"/>
      <c r="AVU214"/>
      <c r="AVV214"/>
      <c r="AVW214"/>
      <c r="AVX214"/>
      <c r="AVY214"/>
      <c r="AVZ214"/>
      <c r="AWA214"/>
      <c r="AWB214"/>
      <c r="AWC214"/>
      <c r="AWD214"/>
      <c r="AWE214"/>
      <c r="AWF214"/>
      <c r="AWG214"/>
      <c r="AWH214"/>
      <c r="AWI214"/>
      <c r="AWJ214"/>
      <c r="AWK214"/>
      <c r="AWL214"/>
      <c r="AWM214"/>
      <c r="AWN214"/>
      <c r="AWO214"/>
      <c r="AWP214"/>
      <c r="AWQ214"/>
      <c r="AWR214"/>
      <c r="AWS214"/>
      <c r="AWT214"/>
      <c r="AWU214"/>
      <c r="AWV214"/>
      <c r="AWW214"/>
      <c r="AWX214"/>
      <c r="AWY214"/>
      <c r="AWZ214"/>
      <c r="AXA214"/>
      <c r="AXB214"/>
      <c r="AXC214"/>
      <c r="AXD214"/>
      <c r="AXE214"/>
      <c r="AXF214"/>
      <c r="AXG214"/>
      <c r="AXH214"/>
      <c r="AXI214"/>
      <c r="AXJ214"/>
      <c r="AXK214"/>
      <c r="AXL214"/>
      <c r="AXM214"/>
      <c r="AXN214"/>
      <c r="AXO214"/>
      <c r="AXP214"/>
      <c r="AXQ214"/>
      <c r="AXR214"/>
      <c r="AXS214"/>
      <c r="AXT214"/>
      <c r="AXU214"/>
      <c r="AXV214"/>
      <c r="AXW214"/>
      <c r="AXX214"/>
      <c r="AXY214"/>
      <c r="AXZ214"/>
      <c r="AYA214"/>
      <c r="AYB214"/>
      <c r="AYC214"/>
      <c r="AYD214"/>
      <c r="AYE214"/>
      <c r="AYF214"/>
      <c r="AYG214"/>
      <c r="AYH214"/>
      <c r="AYI214"/>
      <c r="AYJ214"/>
      <c r="AYK214"/>
      <c r="AYL214"/>
      <c r="AYM214"/>
      <c r="AYN214"/>
      <c r="AYO214"/>
      <c r="AYP214"/>
      <c r="AYQ214"/>
      <c r="AYR214"/>
      <c r="AYS214"/>
      <c r="AYT214"/>
      <c r="AYU214"/>
      <c r="AYV214"/>
      <c r="AYW214"/>
      <c r="AYX214"/>
      <c r="AYY214"/>
      <c r="AYZ214"/>
      <c r="AZA214"/>
      <c r="AZB214"/>
      <c r="AZC214"/>
      <c r="AZD214"/>
      <c r="AZE214"/>
      <c r="AZF214"/>
      <c r="AZG214"/>
      <c r="AZH214"/>
      <c r="AZI214"/>
      <c r="AZJ214"/>
      <c r="AZK214"/>
      <c r="AZL214"/>
      <c r="AZM214"/>
      <c r="AZN214"/>
      <c r="AZO214"/>
      <c r="AZP214"/>
      <c r="AZQ214"/>
      <c r="AZR214"/>
      <c r="AZS214"/>
      <c r="AZT214"/>
      <c r="AZU214"/>
      <c r="AZV214"/>
      <c r="AZW214"/>
      <c r="AZX214"/>
      <c r="AZY214"/>
      <c r="AZZ214"/>
      <c r="BAA214"/>
      <c r="BAB214"/>
      <c r="BAC214"/>
      <c r="BAD214"/>
      <c r="BAE214"/>
      <c r="BAF214"/>
      <c r="BAG214"/>
      <c r="BAH214"/>
      <c r="BAI214"/>
      <c r="BAJ214"/>
      <c r="BAK214"/>
      <c r="BAL214"/>
      <c r="BAM214"/>
      <c r="BAN214"/>
      <c r="BAO214"/>
      <c r="BAP214"/>
      <c r="BAQ214"/>
      <c r="BAR214"/>
      <c r="BAS214"/>
      <c r="BAT214"/>
      <c r="BAU214"/>
      <c r="BAV214"/>
      <c r="BAW214"/>
      <c r="BAX214"/>
      <c r="BAY214"/>
      <c r="BAZ214"/>
      <c r="BBA214"/>
      <c r="BBB214"/>
      <c r="BBC214"/>
      <c r="BBD214"/>
      <c r="BBE214"/>
      <c r="BBF214"/>
      <c r="BBG214"/>
      <c r="BBH214"/>
      <c r="BBI214"/>
      <c r="BBJ214"/>
      <c r="BBK214"/>
      <c r="BBL214"/>
      <c r="BBM214"/>
      <c r="BBN214"/>
      <c r="BBO214"/>
      <c r="BBP214"/>
      <c r="BBQ214"/>
      <c r="BBR214"/>
      <c r="BBS214"/>
      <c r="BBT214"/>
      <c r="BBU214"/>
      <c r="BBV214"/>
      <c r="BBW214"/>
      <c r="BBX214"/>
      <c r="BBY214"/>
      <c r="BBZ214"/>
      <c r="BCA214"/>
      <c r="BCB214"/>
      <c r="BCC214"/>
      <c r="BCD214"/>
      <c r="BCE214"/>
      <c r="BCF214"/>
      <c r="BCG214"/>
      <c r="BCH214"/>
      <c r="BCI214"/>
      <c r="BCJ214"/>
      <c r="BCK214"/>
      <c r="BCL214"/>
      <c r="BCM214"/>
      <c r="BCN214"/>
      <c r="BCO214"/>
      <c r="BCP214"/>
      <c r="BCQ214"/>
      <c r="BCR214"/>
      <c r="BCS214"/>
      <c r="BCT214"/>
      <c r="BCU214"/>
      <c r="BCV214"/>
      <c r="BCW214"/>
      <c r="BCX214"/>
      <c r="BCY214"/>
      <c r="BCZ214"/>
      <c r="BDA214"/>
      <c r="BDB214"/>
      <c r="BDC214"/>
      <c r="BDD214"/>
      <c r="BDE214"/>
      <c r="BDF214"/>
      <c r="BDG214"/>
      <c r="BDH214"/>
      <c r="BDI214"/>
      <c r="BDJ214"/>
      <c r="BDK214"/>
      <c r="BDL214"/>
      <c r="BDM214"/>
      <c r="BDN214"/>
      <c r="BDO214"/>
      <c r="BDP214"/>
      <c r="BDQ214"/>
      <c r="BDR214"/>
      <c r="BDS214"/>
      <c r="BDT214"/>
      <c r="BDU214"/>
      <c r="BDV214"/>
      <c r="BDW214"/>
      <c r="BDX214"/>
      <c r="BDY214"/>
      <c r="BDZ214"/>
      <c r="BEA214"/>
      <c r="BEB214"/>
      <c r="BEC214"/>
      <c r="BED214"/>
      <c r="BEE214"/>
      <c r="BEF214"/>
      <c r="BEG214"/>
      <c r="BEH214"/>
      <c r="BEI214"/>
      <c r="BEJ214"/>
      <c r="BEK214"/>
      <c r="BEL214"/>
      <c r="BEM214"/>
      <c r="BEN214"/>
      <c r="BEO214"/>
      <c r="BEP214"/>
      <c r="BEQ214"/>
      <c r="BER214"/>
      <c r="BES214"/>
      <c r="BET214"/>
      <c r="BEU214"/>
      <c r="BEV214"/>
      <c r="BEW214"/>
      <c r="BEX214"/>
      <c r="BEY214"/>
      <c r="BEZ214"/>
      <c r="BFA214"/>
      <c r="BFB214"/>
      <c r="BFC214"/>
      <c r="BFD214"/>
      <c r="BFE214"/>
      <c r="BFF214"/>
      <c r="BFG214"/>
      <c r="BFH214"/>
      <c r="BFI214"/>
      <c r="BFJ214"/>
      <c r="BFK214"/>
      <c r="BFL214"/>
      <c r="BFM214"/>
      <c r="BFN214"/>
      <c r="BFO214"/>
      <c r="BFP214"/>
      <c r="BFQ214"/>
      <c r="BFR214"/>
      <c r="BFS214"/>
      <c r="BFT214"/>
      <c r="BFU214"/>
      <c r="BFV214"/>
      <c r="BFW214"/>
      <c r="BFX214"/>
      <c r="BFY214"/>
      <c r="BFZ214"/>
      <c r="BGA214"/>
      <c r="BGB214"/>
      <c r="BGC214"/>
      <c r="BGD214"/>
      <c r="BGE214"/>
      <c r="BGF214"/>
      <c r="BGG214"/>
      <c r="BGH214"/>
      <c r="BGI214"/>
      <c r="BGJ214"/>
      <c r="BGK214"/>
      <c r="BGL214"/>
      <c r="BGM214"/>
      <c r="BGN214"/>
      <c r="BGO214"/>
      <c r="BGP214"/>
      <c r="BGQ214"/>
      <c r="BGR214"/>
      <c r="BGS214"/>
      <c r="BGT214"/>
      <c r="BGU214"/>
      <c r="BGV214"/>
      <c r="BGW214"/>
      <c r="BGX214"/>
      <c r="BGY214"/>
      <c r="BGZ214"/>
      <c r="BHA214"/>
      <c r="BHB214"/>
      <c r="BHC214"/>
      <c r="BHD214"/>
      <c r="BHE214"/>
      <c r="BHF214"/>
      <c r="BHG214"/>
      <c r="BHH214"/>
      <c r="BHI214"/>
      <c r="BHJ214"/>
      <c r="BHK214"/>
      <c r="BHL214"/>
      <c r="BHM214"/>
      <c r="BHN214"/>
      <c r="BHO214"/>
      <c r="BHP214"/>
      <c r="BHQ214"/>
      <c r="BHR214"/>
      <c r="BHS214"/>
      <c r="BHT214"/>
      <c r="BHU214"/>
      <c r="BHV214"/>
      <c r="BHW214"/>
      <c r="BHX214"/>
      <c r="BHY214"/>
      <c r="BHZ214"/>
      <c r="BIA214"/>
      <c r="BIB214"/>
      <c r="BIC214"/>
      <c r="BID214"/>
      <c r="BIE214"/>
      <c r="BIF214"/>
      <c r="BIG214"/>
      <c r="BIH214"/>
      <c r="BII214"/>
      <c r="BIJ214"/>
      <c r="BIK214"/>
      <c r="BIL214"/>
      <c r="BIM214"/>
      <c r="BIN214"/>
      <c r="BIO214"/>
      <c r="BIP214"/>
      <c r="BIQ214"/>
      <c r="BIR214"/>
      <c r="BIS214"/>
      <c r="BIT214"/>
      <c r="BIU214"/>
      <c r="BIV214"/>
      <c r="BIW214"/>
      <c r="BIX214"/>
      <c r="BIY214"/>
      <c r="BIZ214"/>
      <c r="BJA214"/>
      <c r="BJB214"/>
      <c r="BJC214"/>
      <c r="BJD214"/>
      <c r="BJE214"/>
      <c r="BJF214"/>
      <c r="BJG214"/>
      <c r="BJH214"/>
      <c r="BJI214"/>
      <c r="BJJ214"/>
      <c r="BJK214"/>
      <c r="BJL214"/>
      <c r="BJM214"/>
      <c r="BJN214"/>
      <c r="BJO214"/>
      <c r="BJP214"/>
      <c r="BJQ214"/>
      <c r="BJR214"/>
      <c r="BJS214"/>
      <c r="BJT214"/>
      <c r="BJU214"/>
      <c r="BJV214"/>
      <c r="BJW214"/>
      <c r="BJX214"/>
      <c r="BJY214"/>
      <c r="BJZ214"/>
      <c r="BKA214"/>
      <c r="BKB214"/>
      <c r="BKC214"/>
      <c r="BKD214"/>
      <c r="BKE214"/>
      <c r="BKF214"/>
      <c r="BKG214"/>
      <c r="BKH214"/>
      <c r="BKI214"/>
      <c r="BKJ214"/>
      <c r="BKK214"/>
      <c r="BKL214"/>
      <c r="BKM214"/>
      <c r="BKN214"/>
      <c r="BKO214"/>
      <c r="BKP214"/>
      <c r="BKQ214"/>
      <c r="BKR214"/>
      <c r="BKS214"/>
      <c r="BKT214"/>
      <c r="BKU214"/>
      <c r="BKV214"/>
      <c r="BKW214"/>
      <c r="BKX214"/>
      <c r="BKY214"/>
      <c r="BKZ214"/>
      <c r="BLA214"/>
      <c r="BLB214"/>
      <c r="BLC214"/>
      <c r="BLD214"/>
      <c r="BLE214"/>
      <c r="BLF214"/>
      <c r="BLG214"/>
      <c r="BLH214"/>
      <c r="BLI214"/>
      <c r="BLJ214"/>
      <c r="BLK214"/>
      <c r="BLL214"/>
      <c r="BLM214"/>
      <c r="BLN214"/>
      <c r="BLO214"/>
      <c r="BLP214"/>
      <c r="BLQ214"/>
      <c r="BLR214"/>
      <c r="BLS214"/>
      <c r="BLT214"/>
      <c r="BLU214"/>
      <c r="BLV214"/>
      <c r="BLW214"/>
      <c r="BLX214"/>
      <c r="BLY214"/>
      <c r="BLZ214"/>
      <c r="BMA214"/>
      <c r="BMB214"/>
      <c r="BMC214"/>
      <c r="BMD214"/>
      <c r="BME214"/>
      <c r="BMF214"/>
      <c r="BMG214"/>
      <c r="BMH214"/>
      <c r="BMI214"/>
      <c r="BMJ214"/>
      <c r="BMK214"/>
      <c r="BML214"/>
      <c r="BMM214"/>
      <c r="BMN214"/>
      <c r="BMO214"/>
      <c r="BMP214"/>
      <c r="BMQ214"/>
      <c r="BMR214"/>
      <c r="BMS214"/>
      <c r="BMT214"/>
      <c r="BMU214"/>
      <c r="BMV214"/>
      <c r="BMW214"/>
      <c r="BMX214"/>
      <c r="BMY214"/>
      <c r="BMZ214"/>
      <c r="BNA214"/>
      <c r="BNB214"/>
      <c r="BNC214"/>
      <c r="BND214"/>
      <c r="BNE214"/>
      <c r="BNF214"/>
      <c r="BNG214"/>
      <c r="BNH214"/>
      <c r="BNI214"/>
      <c r="BNJ214"/>
      <c r="BNK214"/>
      <c r="BNL214"/>
      <c r="BNM214"/>
      <c r="BNN214"/>
      <c r="BNO214"/>
      <c r="BNP214"/>
      <c r="BNQ214"/>
      <c r="BNR214"/>
      <c r="BNS214"/>
      <c r="BNT214"/>
      <c r="BNU214"/>
      <c r="BNV214"/>
      <c r="BNW214"/>
      <c r="BNX214"/>
      <c r="BNY214"/>
      <c r="BNZ214"/>
      <c r="BOA214"/>
      <c r="BOB214"/>
      <c r="BOC214"/>
      <c r="BOD214"/>
      <c r="BOE214"/>
      <c r="BOF214"/>
      <c r="BOG214"/>
      <c r="BOH214"/>
      <c r="BOI214"/>
      <c r="BOJ214"/>
      <c r="BOK214"/>
      <c r="BOL214"/>
      <c r="BOM214"/>
      <c r="BON214"/>
      <c r="BOO214"/>
      <c r="BOP214"/>
      <c r="BOQ214"/>
      <c r="BOR214"/>
      <c r="BOS214"/>
      <c r="BOT214"/>
      <c r="BOU214"/>
      <c r="BOV214"/>
      <c r="BOW214"/>
      <c r="BOX214"/>
      <c r="BOY214"/>
      <c r="BOZ214"/>
      <c r="BPA214"/>
      <c r="BPB214"/>
      <c r="BPC214"/>
      <c r="BPD214"/>
      <c r="BPE214"/>
      <c r="BPF214"/>
      <c r="BPG214"/>
      <c r="BPH214"/>
      <c r="BPI214"/>
      <c r="BPJ214"/>
      <c r="BPK214"/>
      <c r="BPL214"/>
      <c r="BPM214"/>
      <c r="BPN214"/>
      <c r="BPO214"/>
      <c r="BPP214"/>
      <c r="BPQ214"/>
      <c r="BPR214"/>
      <c r="BPS214"/>
      <c r="BPT214"/>
      <c r="BPU214"/>
      <c r="BPV214"/>
      <c r="BPW214"/>
      <c r="BPX214"/>
      <c r="BPY214"/>
      <c r="BPZ214"/>
      <c r="BQA214"/>
      <c r="BQB214"/>
      <c r="BQC214"/>
      <c r="BQD214"/>
      <c r="BQE214"/>
      <c r="BQF214"/>
      <c r="BQG214"/>
      <c r="BQH214"/>
      <c r="BQI214"/>
      <c r="BQJ214"/>
      <c r="BQK214"/>
      <c r="BQL214"/>
      <c r="BQM214"/>
      <c r="BQN214"/>
      <c r="BQO214"/>
      <c r="BQP214"/>
      <c r="BQQ214"/>
      <c r="BQR214"/>
      <c r="BQS214"/>
      <c r="BQT214"/>
      <c r="BQU214"/>
      <c r="BQV214"/>
      <c r="BQW214"/>
      <c r="BQX214"/>
      <c r="BQY214"/>
      <c r="BQZ214"/>
      <c r="BRA214"/>
      <c r="BRB214"/>
      <c r="BRC214"/>
      <c r="BRD214"/>
      <c r="BRE214"/>
      <c r="BRF214"/>
      <c r="BRG214"/>
      <c r="BRH214"/>
      <c r="BRI214"/>
      <c r="BRJ214"/>
      <c r="BRK214"/>
      <c r="BRL214"/>
      <c r="BRM214"/>
      <c r="BRN214"/>
      <c r="BRO214"/>
      <c r="BRP214"/>
      <c r="BRQ214"/>
      <c r="BRR214"/>
      <c r="BRS214"/>
      <c r="BRT214"/>
      <c r="BRU214"/>
      <c r="BRV214"/>
      <c r="BRW214"/>
      <c r="BRX214"/>
      <c r="BRY214"/>
      <c r="BRZ214"/>
      <c r="BSA214"/>
      <c r="BSB214"/>
      <c r="BSC214"/>
      <c r="BSD214"/>
      <c r="BSE214"/>
      <c r="BSF214"/>
      <c r="BSG214"/>
      <c r="BSH214"/>
      <c r="BSI214"/>
      <c r="BSJ214"/>
      <c r="BSK214"/>
      <c r="BSL214"/>
      <c r="BSM214"/>
      <c r="BSN214"/>
      <c r="BSO214"/>
      <c r="BSP214"/>
      <c r="BSQ214"/>
      <c r="BSR214"/>
      <c r="BSS214"/>
      <c r="BST214"/>
      <c r="BSU214"/>
      <c r="BSV214"/>
      <c r="BSW214"/>
      <c r="BSX214"/>
      <c r="BSY214"/>
      <c r="BSZ214"/>
      <c r="BTA214"/>
      <c r="BTB214"/>
      <c r="BTC214"/>
      <c r="BTD214"/>
      <c r="BTE214"/>
      <c r="BTF214"/>
      <c r="BTG214"/>
      <c r="BTH214"/>
      <c r="BTI214"/>
      <c r="BTJ214"/>
      <c r="BTK214"/>
      <c r="BTL214"/>
      <c r="BTM214"/>
      <c r="BTN214"/>
      <c r="BTO214"/>
      <c r="BTP214"/>
      <c r="BTQ214"/>
      <c r="BTR214"/>
      <c r="BTS214"/>
      <c r="BTT214"/>
      <c r="BTU214"/>
      <c r="BTV214"/>
      <c r="BTW214"/>
      <c r="BTX214"/>
      <c r="BTY214"/>
      <c r="BTZ214"/>
      <c r="BUA214"/>
      <c r="BUB214"/>
      <c r="BUC214"/>
      <c r="BUD214"/>
      <c r="BUE214"/>
      <c r="BUF214"/>
      <c r="BUG214"/>
      <c r="BUH214"/>
      <c r="BUI214"/>
      <c r="BUJ214"/>
      <c r="BUK214"/>
      <c r="BUL214"/>
      <c r="BUM214"/>
      <c r="BUN214"/>
      <c r="BUO214"/>
      <c r="BUP214"/>
      <c r="BUQ214"/>
      <c r="BUR214"/>
      <c r="BUS214"/>
      <c r="BUT214"/>
      <c r="BUU214"/>
      <c r="BUV214"/>
      <c r="BUW214"/>
      <c r="BUX214"/>
      <c r="BUY214"/>
      <c r="BUZ214"/>
      <c r="BVA214"/>
      <c r="BVB214"/>
      <c r="BVC214"/>
      <c r="BVD214"/>
      <c r="BVE214"/>
      <c r="BVF214"/>
      <c r="BVG214"/>
      <c r="BVH214"/>
      <c r="BVI214"/>
      <c r="BVJ214"/>
      <c r="BVK214"/>
      <c r="BVL214"/>
      <c r="BVM214"/>
      <c r="BVN214"/>
      <c r="BVO214"/>
      <c r="BVP214"/>
      <c r="BVQ214"/>
      <c r="BVR214"/>
      <c r="BVS214"/>
      <c r="BVT214"/>
      <c r="BVU214"/>
      <c r="BVV214"/>
      <c r="BVW214"/>
      <c r="BVX214"/>
      <c r="BVY214"/>
      <c r="BVZ214"/>
      <c r="BWA214"/>
      <c r="BWB214"/>
      <c r="BWC214"/>
      <c r="BWD214"/>
      <c r="BWE214"/>
      <c r="BWF214"/>
      <c r="BWG214"/>
      <c r="BWH214"/>
      <c r="BWI214"/>
      <c r="BWJ214"/>
      <c r="BWK214"/>
      <c r="BWL214"/>
      <c r="BWM214"/>
      <c r="BWN214"/>
      <c r="BWO214"/>
      <c r="BWP214"/>
      <c r="BWQ214"/>
      <c r="BWR214"/>
      <c r="BWS214"/>
      <c r="BWT214"/>
      <c r="BWU214"/>
      <c r="BWV214"/>
      <c r="BWW214"/>
      <c r="BWX214"/>
      <c r="BWY214"/>
      <c r="BWZ214"/>
      <c r="BXA214"/>
      <c r="BXB214"/>
      <c r="BXC214"/>
      <c r="BXD214"/>
      <c r="BXE214"/>
      <c r="BXF214"/>
      <c r="BXG214"/>
      <c r="BXH214"/>
      <c r="BXI214"/>
      <c r="BXJ214"/>
      <c r="BXK214"/>
      <c r="BXL214"/>
      <c r="BXM214"/>
      <c r="BXN214"/>
      <c r="BXO214"/>
      <c r="BXP214"/>
      <c r="BXQ214"/>
      <c r="BXR214"/>
      <c r="BXS214"/>
      <c r="BXT214"/>
      <c r="BXU214"/>
      <c r="BXV214"/>
      <c r="BXW214"/>
      <c r="BXX214"/>
      <c r="BXY214"/>
      <c r="BXZ214"/>
      <c r="BYA214"/>
      <c r="BYB214"/>
      <c r="BYC214"/>
      <c r="BYD214"/>
      <c r="BYE214"/>
      <c r="BYF214"/>
      <c r="BYG214"/>
      <c r="BYH214"/>
      <c r="BYI214"/>
      <c r="BYJ214"/>
      <c r="BYK214"/>
      <c r="BYL214"/>
      <c r="BYM214"/>
      <c r="BYN214"/>
      <c r="BYO214"/>
      <c r="BYP214"/>
      <c r="BYQ214"/>
      <c r="BYR214"/>
      <c r="BYS214"/>
      <c r="BYT214"/>
      <c r="BYU214"/>
      <c r="BYV214"/>
      <c r="BYW214"/>
      <c r="BYX214"/>
      <c r="BYY214"/>
      <c r="BYZ214"/>
      <c r="BZA214"/>
      <c r="BZB214"/>
      <c r="BZC214"/>
      <c r="BZD214"/>
      <c r="BZE214"/>
      <c r="BZF214"/>
      <c r="BZG214"/>
      <c r="BZH214"/>
      <c r="BZI214"/>
      <c r="BZJ214"/>
      <c r="BZK214"/>
      <c r="BZL214"/>
      <c r="BZM214"/>
      <c r="BZN214"/>
      <c r="BZO214"/>
      <c r="BZP214"/>
      <c r="BZQ214"/>
      <c r="BZR214"/>
      <c r="BZS214"/>
      <c r="BZT214"/>
      <c r="BZU214"/>
      <c r="BZV214"/>
      <c r="BZW214"/>
      <c r="BZX214"/>
      <c r="BZY214"/>
      <c r="BZZ214"/>
      <c r="CAA214"/>
      <c r="CAB214"/>
      <c r="CAC214"/>
      <c r="CAD214"/>
      <c r="CAE214"/>
      <c r="CAF214"/>
      <c r="CAG214"/>
      <c r="CAH214"/>
      <c r="CAI214"/>
      <c r="CAJ214"/>
      <c r="CAK214"/>
      <c r="CAL214"/>
      <c r="CAM214"/>
      <c r="CAN214"/>
      <c r="CAO214"/>
      <c r="CAP214"/>
      <c r="CAQ214"/>
      <c r="CAR214"/>
      <c r="CAS214"/>
      <c r="CAT214"/>
      <c r="CAU214"/>
      <c r="CAV214"/>
      <c r="CAW214"/>
      <c r="CAX214"/>
      <c r="CAY214"/>
      <c r="CAZ214"/>
      <c r="CBA214"/>
      <c r="CBB214"/>
      <c r="CBC214"/>
      <c r="CBD214"/>
      <c r="CBE214"/>
      <c r="CBF214"/>
      <c r="CBG214"/>
      <c r="CBH214"/>
      <c r="CBI214"/>
      <c r="CBJ214"/>
      <c r="CBK214"/>
      <c r="CBL214"/>
      <c r="CBM214"/>
      <c r="CBN214"/>
      <c r="CBO214"/>
      <c r="CBP214"/>
      <c r="CBQ214"/>
      <c r="CBR214"/>
      <c r="CBS214"/>
      <c r="CBT214"/>
      <c r="CBU214"/>
      <c r="CBV214"/>
      <c r="CBW214"/>
      <c r="CBX214"/>
      <c r="CBY214"/>
      <c r="CBZ214"/>
      <c r="CCA214"/>
      <c r="CCB214"/>
      <c r="CCC214"/>
      <c r="CCD214"/>
      <c r="CCE214"/>
      <c r="CCF214"/>
      <c r="CCG214"/>
      <c r="CCH214"/>
      <c r="CCI214"/>
      <c r="CCJ214"/>
      <c r="CCK214"/>
      <c r="CCL214"/>
      <c r="CCM214"/>
      <c r="CCN214"/>
      <c r="CCO214"/>
      <c r="CCP214"/>
      <c r="CCQ214"/>
      <c r="CCR214"/>
      <c r="CCS214"/>
      <c r="CCT214"/>
      <c r="CCU214"/>
      <c r="CCV214"/>
      <c r="CCW214"/>
      <c r="CCX214"/>
      <c r="CCY214"/>
      <c r="CCZ214"/>
      <c r="CDA214"/>
      <c r="CDB214"/>
      <c r="CDC214"/>
      <c r="CDD214"/>
      <c r="CDE214"/>
      <c r="CDF214"/>
      <c r="CDG214"/>
      <c r="CDH214"/>
      <c r="CDI214"/>
      <c r="CDJ214"/>
      <c r="CDK214"/>
      <c r="CDL214"/>
      <c r="CDM214"/>
      <c r="CDN214"/>
      <c r="CDO214"/>
      <c r="CDP214"/>
      <c r="CDQ214"/>
      <c r="CDR214"/>
      <c r="CDS214"/>
      <c r="CDT214"/>
      <c r="CDU214"/>
      <c r="CDV214"/>
      <c r="CDW214"/>
      <c r="CDX214"/>
      <c r="CDY214"/>
      <c r="CDZ214"/>
      <c r="CEA214"/>
      <c r="CEB214"/>
      <c r="CEC214"/>
      <c r="CED214"/>
      <c r="CEE214"/>
      <c r="CEF214"/>
      <c r="CEG214"/>
      <c r="CEH214"/>
      <c r="CEI214"/>
      <c r="CEJ214"/>
      <c r="CEK214"/>
      <c r="CEL214"/>
      <c r="CEM214"/>
      <c r="CEN214"/>
      <c r="CEO214"/>
      <c r="CEP214"/>
      <c r="CEQ214"/>
      <c r="CER214"/>
      <c r="CES214"/>
      <c r="CET214"/>
      <c r="CEU214"/>
      <c r="CEV214"/>
      <c r="CEW214"/>
      <c r="CEX214"/>
      <c r="CEY214"/>
      <c r="CEZ214"/>
      <c r="CFA214"/>
      <c r="CFB214"/>
      <c r="CFC214"/>
      <c r="CFD214"/>
      <c r="CFE214"/>
      <c r="CFF214"/>
      <c r="CFG214"/>
      <c r="CFH214"/>
      <c r="CFI214"/>
      <c r="CFJ214"/>
      <c r="CFK214"/>
      <c r="CFL214"/>
      <c r="CFM214"/>
      <c r="CFN214"/>
      <c r="CFO214"/>
      <c r="CFP214"/>
      <c r="CFQ214"/>
      <c r="CFR214"/>
      <c r="CFS214"/>
      <c r="CFT214"/>
      <c r="CFU214"/>
      <c r="CFV214"/>
      <c r="CFW214"/>
      <c r="CFX214"/>
      <c r="CFY214"/>
      <c r="CFZ214"/>
      <c r="CGA214"/>
      <c r="CGB214"/>
      <c r="CGC214"/>
      <c r="CGD214"/>
      <c r="CGE214"/>
      <c r="CGF214"/>
      <c r="CGG214"/>
      <c r="CGH214"/>
      <c r="CGI214"/>
      <c r="CGJ214"/>
      <c r="CGK214"/>
      <c r="CGL214"/>
      <c r="CGM214"/>
      <c r="CGN214"/>
      <c r="CGO214"/>
      <c r="CGP214"/>
      <c r="CGQ214"/>
      <c r="CGR214"/>
      <c r="CGS214"/>
      <c r="CGT214"/>
      <c r="CGU214"/>
      <c r="CGV214"/>
      <c r="CGW214"/>
      <c r="CGX214"/>
      <c r="CGY214"/>
      <c r="CGZ214"/>
      <c r="CHA214"/>
      <c r="CHB214"/>
      <c r="CHC214"/>
      <c r="CHD214"/>
      <c r="CHE214"/>
      <c r="CHF214"/>
      <c r="CHG214"/>
      <c r="CHH214"/>
      <c r="CHI214"/>
      <c r="CHJ214"/>
      <c r="CHK214"/>
      <c r="CHL214"/>
      <c r="CHM214"/>
      <c r="CHN214"/>
      <c r="CHO214"/>
      <c r="CHP214"/>
      <c r="CHQ214"/>
      <c r="CHR214"/>
      <c r="CHS214"/>
      <c r="CHT214"/>
      <c r="CHU214"/>
      <c r="CHV214"/>
      <c r="CHW214"/>
      <c r="CHX214"/>
      <c r="CHY214"/>
      <c r="CHZ214"/>
      <c r="CIA214"/>
      <c r="CIB214"/>
      <c r="CIC214"/>
      <c r="CID214"/>
      <c r="CIE214"/>
      <c r="CIF214"/>
      <c r="CIG214"/>
      <c r="CIH214"/>
      <c r="CII214"/>
      <c r="CIJ214"/>
      <c r="CIK214"/>
      <c r="CIL214"/>
      <c r="CIM214"/>
      <c r="CIN214"/>
      <c r="CIO214"/>
      <c r="CIP214"/>
      <c r="CIQ214"/>
      <c r="CIR214"/>
      <c r="CIS214"/>
      <c r="CIT214"/>
      <c r="CIU214"/>
      <c r="CIV214"/>
      <c r="CIW214"/>
      <c r="CIX214"/>
      <c r="CIY214"/>
      <c r="CIZ214"/>
      <c r="CJA214"/>
      <c r="CJB214"/>
      <c r="CJC214"/>
      <c r="CJD214"/>
      <c r="CJE214"/>
      <c r="CJF214"/>
      <c r="CJG214"/>
      <c r="CJH214"/>
      <c r="CJI214"/>
      <c r="CJJ214"/>
      <c r="CJK214"/>
      <c r="CJL214"/>
      <c r="CJM214"/>
      <c r="CJN214"/>
      <c r="CJO214"/>
      <c r="CJP214"/>
      <c r="CJQ214"/>
      <c r="CJR214"/>
      <c r="CJS214"/>
      <c r="CJT214"/>
      <c r="CJU214"/>
      <c r="CJV214"/>
      <c r="CJW214"/>
      <c r="CJX214"/>
      <c r="CJY214"/>
      <c r="CJZ214"/>
      <c r="CKA214"/>
      <c r="CKB214"/>
      <c r="CKC214"/>
      <c r="CKD214"/>
      <c r="CKE214"/>
      <c r="CKF214"/>
      <c r="CKG214"/>
      <c r="CKH214"/>
      <c r="CKI214"/>
      <c r="CKJ214"/>
      <c r="CKK214"/>
      <c r="CKL214"/>
      <c r="CKM214"/>
      <c r="CKN214"/>
      <c r="CKO214"/>
      <c r="CKP214"/>
      <c r="CKQ214"/>
      <c r="CKR214"/>
      <c r="CKS214"/>
      <c r="CKT214"/>
      <c r="CKU214"/>
      <c r="CKV214"/>
      <c r="CKW214"/>
      <c r="CKX214"/>
      <c r="CKY214"/>
      <c r="CKZ214"/>
      <c r="CLA214"/>
      <c r="CLB214"/>
      <c r="CLC214"/>
      <c r="CLD214"/>
      <c r="CLE214"/>
      <c r="CLF214"/>
      <c r="CLG214"/>
      <c r="CLH214"/>
      <c r="CLI214"/>
      <c r="CLJ214"/>
      <c r="CLK214"/>
      <c r="CLL214"/>
      <c r="CLM214"/>
      <c r="CLN214"/>
      <c r="CLO214"/>
      <c r="CLP214"/>
      <c r="CLQ214"/>
      <c r="CLR214"/>
      <c r="CLS214"/>
      <c r="CLT214"/>
      <c r="CLU214"/>
      <c r="CLV214"/>
      <c r="CLW214"/>
      <c r="CLX214"/>
      <c r="CLY214"/>
      <c r="CLZ214"/>
      <c r="CMA214"/>
      <c r="CMB214"/>
      <c r="CMC214"/>
      <c r="CMD214"/>
      <c r="CME214"/>
      <c r="CMF214"/>
      <c r="CMG214"/>
      <c r="CMH214"/>
      <c r="CMI214"/>
      <c r="CMJ214"/>
      <c r="CMK214"/>
      <c r="CML214"/>
      <c r="CMM214"/>
      <c r="CMN214"/>
      <c r="CMO214"/>
      <c r="CMP214"/>
      <c r="CMQ214"/>
      <c r="CMR214"/>
      <c r="CMS214"/>
      <c r="CMT214"/>
      <c r="CMU214"/>
      <c r="CMV214"/>
      <c r="CMW214"/>
      <c r="CMX214"/>
      <c r="CMY214"/>
      <c r="CMZ214"/>
      <c r="CNA214"/>
      <c r="CNB214"/>
      <c r="CNC214"/>
      <c r="CND214"/>
      <c r="CNE214"/>
      <c r="CNF214"/>
      <c r="CNG214"/>
      <c r="CNH214"/>
      <c r="CNI214"/>
      <c r="CNJ214"/>
      <c r="CNK214"/>
      <c r="CNL214"/>
      <c r="CNM214"/>
      <c r="CNN214"/>
      <c r="CNO214"/>
      <c r="CNP214"/>
      <c r="CNQ214"/>
      <c r="CNR214"/>
      <c r="CNS214"/>
      <c r="CNT214"/>
      <c r="CNU214"/>
      <c r="CNV214"/>
      <c r="CNW214"/>
      <c r="CNX214"/>
      <c r="CNY214"/>
      <c r="CNZ214"/>
      <c r="COA214"/>
      <c r="COB214"/>
      <c r="COC214"/>
      <c r="COD214"/>
      <c r="COE214"/>
      <c r="COF214"/>
      <c r="COG214"/>
      <c r="COH214"/>
      <c r="COI214"/>
      <c r="COJ214"/>
      <c r="COK214"/>
      <c r="COL214"/>
      <c r="COM214"/>
      <c r="CON214"/>
      <c r="COO214"/>
      <c r="COP214"/>
      <c r="COQ214"/>
      <c r="COR214"/>
      <c r="COS214"/>
      <c r="COT214"/>
      <c r="COU214"/>
      <c r="COV214"/>
      <c r="COW214"/>
      <c r="COX214"/>
      <c r="COY214"/>
      <c r="COZ214"/>
      <c r="CPA214"/>
      <c r="CPB214"/>
      <c r="CPC214"/>
      <c r="CPD214"/>
      <c r="CPE214"/>
      <c r="CPF214"/>
      <c r="CPG214"/>
      <c r="CPH214"/>
      <c r="CPI214"/>
      <c r="CPJ214"/>
      <c r="CPK214"/>
      <c r="CPL214"/>
      <c r="CPM214"/>
      <c r="CPN214"/>
      <c r="CPO214"/>
      <c r="CPP214"/>
      <c r="CPQ214"/>
      <c r="CPR214"/>
      <c r="CPS214"/>
      <c r="CPT214"/>
      <c r="CPU214"/>
      <c r="CPV214"/>
      <c r="CPW214"/>
      <c r="CPX214"/>
      <c r="CPY214"/>
      <c r="CPZ214"/>
      <c r="CQA214"/>
      <c r="CQB214"/>
      <c r="CQC214"/>
      <c r="CQD214"/>
      <c r="CQE214"/>
      <c r="CQF214"/>
      <c r="CQG214"/>
      <c r="CQH214"/>
      <c r="CQI214"/>
      <c r="CQJ214"/>
      <c r="CQK214"/>
      <c r="CQL214"/>
      <c r="CQM214"/>
      <c r="CQN214"/>
      <c r="CQO214"/>
      <c r="CQP214"/>
      <c r="CQQ214"/>
      <c r="CQR214"/>
      <c r="CQS214"/>
      <c r="CQT214"/>
      <c r="CQU214"/>
      <c r="CQV214"/>
      <c r="CQW214"/>
      <c r="CQX214"/>
      <c r="CQY214"/>
      <c r="CQZ214"/>
      <c r="CRA214"/>
      <c r="CRB214"/>
      <c r="CRC214"/>
      <c r="CRD214"/>
      <c r="CRE214"/>
      <c r="CRF214"/>
      <c r="CRG214"/>
      <c r="CRH214"/>
      <c r="CRI214"/>
      <c r="CRJ214"/>
      <c r="CRK214"/>
      <c r="CRL214"/>
      <c r="CRM214"/>
      <c r="CRN214"/>
      <c r="CRO214"/>
      <c r="CRP214"/>
      <c r="CRQ214"/>
      <c r="CRR214"/>
      <c r="CRS214"/>
      <c r="CRT214"/>
      <c r="CRU214"/>
      <c r="CRV214"/>
      <c r="CRW214"/>
      <c r="CRX214"/>
      <c r="CRY214"/>
      <c r="CRZ214"/>
      <c r="CSA214"/>
      <c r="CSB214"/>
      <c r="CSC214"/>
      <c r="CSD214"/>
      <c r="CSE214"/>
      <c r="CSF214"/>
      <c r="CSG214"/>
      <c r="CSH214"/>
      <c r="CSI214"/>
      <c r="CSJ214"/>
      <c r="CSK214"/>
      <c r="CSL214"/>
      <c r="CSM214"/>
      <c r="CSN214"/>
      <c r="CSO214"/>
      <c r="CSP214"/>
      <c r="CSQ214"/>
      <c r="CSR214"/>
      <c r="CSS214"/>
      <c r="CST214"/>
      <c r="CSU214"/>
      <c r="CSV214"/>
      <c r="CSW214"/>
      <c r="CSX214"/>
      <c r="CSY214"/>
      <c r="CSZ214"/>
      <c r="CTA214"/>
      <c r="CTB214"/>
      <c r="CTC214"/>
      <c r="CTD214"/>
      <c r="CTE214"/>
      <c r="CTF214"/>
      <c r="CTG214"/>
      <c r="CTH214"/>
      <c r="CTI214"/>
      <c r="CTJ214"/>
      <c r="CTK214"/>
      <c r="CTL214"/>
      <c r="CTM214"/>
      <c r="CTN214"/>
      <c r="CTO214"/>
      <c r="CTP214"/>
      <c r="CTQ214"/>
      <c r="CTR214"/>
      <c r="CTS214"/>
      <c r="CTT214"/>
      <c r="CTU214"/>
      <c r="CTV214"/>
      <c r="CTW214"/>
      <c r="CTX214"/>
      <c r="CTY214"/>
      <c r="CTZ214"/>
      <c r="CUA214"/>
      <c r="CUB214"/>
      <c r="CUC214"/>
      <c r="CUD214"/>
      <c r="CUE214"/>
      <c r="CUF214"/>
      <c r="CUG214"/>
      <c r="CUH214"/>
      <c r="CUI214"/>
      <c r="CUJ214"/>
      <c r="CUK214"/>
      <c r="CUL214"/>
      <c r="CUM214"/>
      <c r="CUN214"/>
      <c r="CUO214"/>
      <c r="CUP214"/>
      <c r="CUQ214"/>
      <c r="CUR214"/>
      <c r="CUS214"/>
      <c r="CUT214"/>
      <c r="CUU214"/>
      <c r="CUV214"/>
      <c r="CUW214"/>
      <c r="CUX214"/>
      <c r="CUY214"/>
      <c r="CUZ214"/>
      <c r="CVA214"/>
      <c r="CVB214"/>
      <c r="CVC214"/>
      <c r="CVD214"/>
      <c r="CVE214"/>
      <c r="CVF214"/>
      <c r="CVG214"/>
      <c r="CVH214"/>
      <c r="CVI214"/>
      <c r="CVJ214"/>
      <c r="CVK214"/>
      <c r="CVL214"/>
      <c r="CVM214"/>
      <c r="CVN214"/>
      <c r="CVO214"/>
      <c r="CVP214"/>
      <c r="CVQ214"/>
      <c r="CVR214"/>
      <c r="CVS214"/>
      <c r="CVT214"/>
      <c r="CVU214"/>
      <c r="CVV214"/>
      <c r="CVW214"/>
      <c r="CVX214"/>
      <c r="CVY214"/>
      <c r="CVZ214"/>
      <c r="CWA214"/>
      <c r="CWB214"/>
      <c r="CWC214"/>
      <c r="CWD214"/>
      <c r="CWE214"/>
      <c r="CWF214"/>
      <c r="CWG214"/>
      <c r="CWH214"/>
      <c r="CWI214"/>
      <c r="CWJ214"/>
      <c r="CWK214"/>
      <c r="CWL214"/>
      <c r="CWM214"/>
      <c r="CWN214"/>
      <c r="CWO214"/>
      <c r="CWP214"/>
      <c r="CWQ214"/>
      <c r="CWR214"/>
      <c r="CWS214"/>
      <c r="CWT214"/>
      <c r="CWU214"/>
      <c r="CWV214"/>
      <c r="CWW214"/>
      <c r="CWX214"/>
      <c r="CWY214"/>
      <c r="CWZ214"/>
      <c r="CXA214"/>
      <c r="CXB214"/>
      <c r="CXC214"/>
      <c r="CXD214"/>
      <c r="CXE214"/>
      <c r="CXF214"/>
      <c r="CXG214"/>
      <c r="CXH214"/>
      <c r="CXI214"/>
      <c r="CXJ214"/>
      <c r="CXK214"/>
      <c r="CXL214"/>
      <c r="CXM214"/>
      <c r="CXN214"/>
      <c r="CXO214"/>
      <c r="CXP214"/>
      <c r="CXQ214"/>
      <c r="CXR214"/>
      <c r="CXS214"/>
      <c r="CXT214"/>
      <c r="CXU214"/>
      <c r="CXV214"/>
      <c r="CXW214"/>
      <c r="CXX214"/>
      <c r="CXY214"/>
      <c r="CXZ214"/>
      <c r="CYA214"/>
      <c r="CYB214"/>
      <c r="CYC214"/>
      <c r="CYD214"/>
      <c r="CYE214"/>
      <c r="CYF214"/>
      <c r="CYG214"/>
      <c r="CYH214"/>
      <c r="CYI214"/>
      <c r="CYJ214"/>
      <c r="CYK214"/>
      <c r="CYL214"/>
      <c r="CYM214"/>
      <c r="CYN214"/>
      <c r="CYO214"/>
      <c r="CYP214"/>
      <c r="CYQ214"/>
      <c r="CYR214"/>
      <c r="CYS214"/>
      <c r="CYT214"/>
      <c r="CYU214"/>
      <c r="CYV214"/>
      <c r="CYW214"/>
      <c r="CYX214"/>
      <c r="CYY214"/>
      <c r="CYZ214"/>
      <c r="CZA214"/>
      <c r="CZB214"/>
      <c r="CZC214"/>
      <c r="CZD214"/>
      <c r="CZE214"/>
      <c r="CZF214"/>
      <c r="CZG214"/>
      <c r="CZH214"/>
      <c r="CZI214"/>
      <c r="CZJ214"/>
      <c r="CZK214"/>
      <c r="CZL214"/>
      <c r="CZM214"/>
      <c r="CZN214"/>
      <c r="CZO214"/>
      <c r="CZP214"/>
      <c r="CZQ214"/>
      <c r="CZR214"/>
      <c r="CZS214"/>
      <c r="CZT214"/>
      <c r="CZU214"/>
      <c r="CZV214"/>
      <c r="CZW214"/>
      <c r="CZX214"/>
      <c r="CZY214"/>
      <c r="CZZ214"/>
      <c r="DAA214"/>
      <c r="DAB214"/>
      <c r="DAC214"/>
      <c r="DAD214"/>
      <c r="DAE214"/>
      <c r="DAF214"/>
      <c r="DAG214"/>
      <c r="DAH214"/>
      <c r="DAI214"/>
      <c r="DAJ214"/>
      <c r="DAK214"/>
      <c r="DAL214"/>
      <c r="DAM214"/>
      <c r="DAN214"/>
      <c r="DAO214"/>
      <c r="DAP214"/>
      <c r="DAQ214"/>
      <c r="DAR214"/>
      <c r="DAS214"/>
      <c r="DAT214"/>
      <c r="DAU214"/>
      <c r="DAV214"/>
      <c r="DAW214"/>
      <c r="DAX214"/>
      <c r="DAY214"/>
      <c r="DAZ214"/>
      <c r="DBA214"/>
      <c r="DBB214"/>
      <c r="DBC214"/>
      <c r="DBD214"/>
      <c r="DBE214"/>
      <c r="DBF214"/>
      <c r="DBG214"/>
      <c r="DBH214"/>
      <c r="DBI214"/>
      <c r="DBJ214"/>
      <c r="DBK214"/>
      <c r="DBL214"/>
      <c r="DBM214"/>
      <c r="DBN214"/>
      <c r="DBO214"/>
      <c r="DBP214"/>
      <c r="DBQ214"/>
      <c r="DBR214"/>
      <c r="DBS214"/>
      <c r="DBT214"/>
      <c r="DBU214"/>
      <c r="DBV214"/>
      <c r="DBW214"/>
      <c r="DBX214"/>
      <c r="DBY214"/>
      <c r="DBZ214"/>
      <c r="DCA214"/>
      <c r="DCB214"/>
      <c r="DCC214"/>
      <c r="DCD214"/>
      <c r="DCE214"/>
      <c r="DCF214"/>
      <c r="DCG214"/>
      <c r="DCH214"/>
      <c r="DCI214"/>
      <c r="DCJ214"/>
      <c r="DCK214"/>
      <c r="DCL214"/>
      <c r="DCM214"/>
      <c r="DCN214"/>
      <c r="DCO214"/>
      <c r="DCP214"/>
      <c r="DCQ214"/>
      <c r="DCR214"/>
      <c r="DCS214"/>
      <c r="DCT214"/>
      <c r="DCU214"/>
      <c r="DCV214"/>
      <c r="DCW214"/>
      <c r="DCX214"/>
      <c r="DCY214"/>
      <c r="DCZ214"/>
      <c r="DDA214"/>
      <c r="DDB214"/>
      <c r="DDC214"/>
      <c r="DDD214"/>
      <c r="DDE214"/>
      <c r="DDF214"/>
      <c r="DDG214"/>
      <c r="DDH214"/>
      <c r="DDI214"/>
      <c r="DDJ214"/>
      <c r="DDK214"/>
      <c r="DDL214"/>
      <c r="DDM214"/>
      <c r="DDN214"/>
      <c r="DDO214"/>
      <c r="DDP214"/>
      <c r="DDQ214"/>
      <c r="DDR214"/>
      <c r="DDS214"/>
      <c r="DDT214"/>
      <c r="DDU214"/>
      <c r="DDV214"/>
      <c r="DDW214"/>
      <c r="DDX214"/>
      <c r="DDY214"/>
      <c r="DDZ214"/>
      <c r="DEA214"/>
      <c r="DEB214"/>
      <c r="DEC214"/>
      <c r="DED214"/>
      <c r="DEE214"/>
      <c r="DEF214"/>
      <c r="DEG214"/>
      <c r="DEH214"/>
      <c r="DEI214"/>
      <c r="DEJ214"/>
      <c r="DEK214"/>
      <c r="DEL214"/>
      <c r="DEM214"/>
      <c r="DEN214"/>
      <c r="DEO214"/>
      <c r="DEP214"/>
      <c r="DEQ214"/>
      <c r="DER214"/>
      <c r="DES214"/>
      <c r="DET214"/>
      <c r="DEU214"/>
      <c r="DEV214"/>
      <c r="DEW214"/>
      <c r="DEX214"/>
      <c r="DEY214"/>
      <c r="DEZ214"/>
      <c r="DFA214"/>
      <c r="DFB214"/>
      <c r="DFC214"/>
      <c r="DFD214"/>
      <c r="DFE214"/>
      <c r="DFF214"/>
      <c r="DFG214"/>
      <c r="DFH214"/>
      <c r="DFI214"/>
      <c r="DFJ214"/>
      <c r="DFK214"/>
      <c r="DFL214"/>
      <c r="DFM214"/>
      <c r="DFN214"/>
      <c r="DFO214"/>
      <c r="DFP214"/>
      <c r="DFQ214"/>
      <c r="DFR214"/>
      <c r="DFS214"/>
      <c r="DFT214"/>
      <c r="DFU214"/>
      <c r="DFV214"/>
      <c r="DFW214"/>
      <c r="DFX214"/>
      <c r="DFY214"/>
      <c r="DFZ214"/>
      <c r="DGA214"/>
      <c r="DGB214"/>
      <c r="DGC214"/>
      <c r="DGD214"/>
      <c r="DGE214"/>
      <c r="DGF214"/>
      <c r="DGG214"/>
      <c r="DGH214"/>
      <c r="DGI214"/>
      <c r="DGJ214"/>
      <c r="DGK214"/>
      <c r="DGL214"/>
      <c r="DGM214"/>
      <c r="DGN214"/>
      <c r="DGO214"/>
      <c r="DGP214"/>
      <c r="DGQ214"/>
      <c r="DGR214"/>
      <c r="DGS214"/>
      <c r="DGT214"/>
      <c r="DGU214"/>
      <c r="DGV214"/>
      <c r="DGW214"/>
      <c r="DGX214"/>
      <c r="DGY214"/>
      <c r="DGZ214"/>
      <c r="DHA214"/>
      <c r="DHB214"/>
      <c r="DHC214"/>
      <c r="DHD214"/>
      <c r="DHE214"/>
      <c r="DHF214"/>
      <c r="DHG214"/>
      <c r="DHH214"/>
      <c r="DHI214"/>
      <c r="DHJ214"/>
      <c r="DHK214"/>
      <c r="DHL214"/>
      <c r="DHM214"/>
      <c r="DHN214"/>
      <c r="DHO214"/>
      <c r="DHP214"/>
      <c r="DHQ214"/>
      <c r="DHR214"/>
      <c r="DHS214"/>
      <c r="DHT214"/>
      <c r="DHU214"/>
      <c r="DHV214"/>
      <c r="DHW214"/>
      <c r="DHX214"/>
      <c r="DHY214"/>
      <c r="DHZ214"/>
      <c r="DIA214"/>
      <c r="DIB214"/>
      <c r="DIC214"/>
      <c r="DID214"/>
      <c r="DIE214"/>
      <c r="DIF214"/>
      <c r="DIG214"/>
      <c r="DIH214"/>
      <c r="DII214"/>
      <c r="DIJ214"/>
      <c r="DIK214"/>
      <c r="DIL214"/>
      <c r="DIM214"/>
      <c r="DIN214"/>
      <c r="DIO214"/>
      <c r="DIP214"/>
      <c r="DIQ214"/>
      <c r="DIR214"/>
      <c r="DIS214"/>
      <c r="DIT214"/>
      <c r="DIU214"/>
      <c r="DIV214"/>
      <c r="DIW214"/>
      <c r="DIX214"/>
      <c r="DIY214"/>
      <c r="DIZ214"/>
      <c r="DJA214"/>
      <c r="DJB214"/>
      <c r="DJC214"/>
      <c r="DJD214"/>
      <c r="DJE214"/>
      <c r="DJF214"/>
      <c r="DJG214"/>
      <c r="DJH214"/>
      <c r="DJI214"/>
      <c r="DJJ214"/>
      <c r="DJK214"/>
      <c r="DJL214"/>
      <c r="DJM214"/>
      <c r="DJN214"/>
      <c r="DJO214"/>
      <c r="DJP214"/>
      <c r="DJQ214"/>
      <c r="DJR214"/>
      <c r="DJS214"/>
      <c r="DJT214"/>
      <c r="DJU214"/>
      <c r="DJV214"/>
      <c r="DJW214"/>
      <c r="DJX214"/>
      <c r="DJY214"/>
      <c r="DJZ214"/>
      <c r="DKA214"/>
      <c r="DKB214"/>
      <c r="DKC214"/>
      <c r="DKD214"/>
      <c r="DKE214"/>
      <c r="DKF214"/>
      <c r="DKG214"/>
      <c r="DKH214"/>
      <c r="DKI214"/>
      <c r="DKJ214"/>
      <c r="DKK214"/>
      <c r="DKL214"/>
      <c r="DKM214"/>
      <c r="DKN214"/>
      <c r="DKO214"/>
      <c r="DKP214"/>
      <c r="DKQ214"/>
      <c r="DKR214"/>
      <c r="DKS214"/>
      <c r="DKT214"/>
      <c r="DKU214"/>
      <c r="DKV214"/>
      <c r="DKW214"/>
      <c r="DKX214"/>
      <c r="DKY214"/>
      <c r="DKZ214"/>
      <c r="DLA214"/>
      <c r="DLB214"/>
      <c r="DLC214"/>
      <c r="DLD214"/>
      <c r="DLE214"/>
      <c r="DLF214"/>
      <c r="DLG214"/>
      <c r="DLH214"/>
      <c r="DLI214"/>
      <c r="DLJ214"/>
      <c r="DLK214"/>
      <c r="DLL214"/>
      <c r="DLM214"/>
      <c r="DLN214"/>
      <c r="DLO214"/>
      <c r="DLP214"/>
      <c r="DLQ214"/>
      <c r="DLR214"/>
      <c r="DLS214"/>
      <c r="DLT214"/>
      <c r="DLU214"/>
      <c r="DLV214"/>
      <c r="DLW214"/>
      <c r="DLX214"/>
      <c r="DLY214"/>
      <c r="DLZ214"/>
      <c r="DMA214"/>
      <c r="DMB214"/>
      <c r="DMC214"/>
      <c r="DMD214"/>
      <c r="DME214"/>
      <c r="DMF214"/>
      <c r="DMG214"/>
      <c r="DMH214"/>
      <c r="DMI214"/>
      <c r="DMJ214"/>
      <c r="DMK214"/>
      <c r="DML214"/>
      <c r="DMM214"/>
      <c r="DMN214"/>
      <c r="DMO214"/>
      <c r="DMP214"/>
      <c r="DMQ214"/>
      <c r="DMR214"/>
      <c r="DMS214"/>
      <c r="DMT214"/>
      <c r="DMU214"/>
      <c r="DMV214"/>
      <c r="DMW214"/>
      <c r="DMX214"/>
      <c r="DMY214"/>
      <c r="DMZ214"/>
      <c r="DNA214"/>
      <c r="DNB214"/>
      <c r="DNC214"/>
      <c r="DND214"/>
      <c r="DNE214"/>
      <c r="DNF214"/>
      <c r="DNG214"/>
      <c r="DNH214"/>
      <c r="DNI214"/>
      <c r="DNJ214"/>
      <c r="DNK214"/>
      <c r="DNL214"/>
      <c r="DNM214"/>
      <c r="DNN214"/>
      <c r="DNO214"/>
      <c r="DNP214"/>
      <c r="DNQ214"/>
      <c r="DNR214"/>
      <c r="DNS214"/>
      <c r="DNT214"/>
      <c r="DNU214"/>
      <c r="DNV214"/>
      <c r="DNW214"/>
      <c r="DNX214"/>
      <c r="DNY214"/>
      <c r="DNZ214"/>
      <c r="DOA214"/>
      <c r="DOB214"/>
      <c r="DOC214"/>
      <c r="DOD214"/>
      <c r="DOE214"/>
      <c r="DOF214"/>
      <c r="DOG214"/>
      <c r="DOH214"/>
      <c r="DOI214"/>
      <c r="DOJ214"/>
      <c r="DOK214"/>
      <c r="DOL214"/>
      <c r="DOM214"/>
      <c r="DON214"/>
      <c r="DOO214"/>
      <c r="DOP214"/>
      <c r="DOQ214"/>
      <c r="DOR214"/>
      <c r="DOS214"/>
      <c r="DOT214"/>
      <c r="DOU214"/>
      <c r="DOV214"/>
      <c r="DOW214"/>
      <c r="DOX214"/>
      <c r="DOY214"/>
      <c r="DOZ214"/>
      <c r="DPA214"/>
      <c r="DPB214"/>
      <c r="DPC214"/>
      <c r="DPD214"/>
      <c r="DPE214"/>
      <c r="DPF214"/>
      <c r="DPG214"/>
      <c r="DPH214"/>
      <c r="DPI214"/>
      <c r="DPJ214"/>
      <c r="DPK214"/>
      <c r="DPL214"/>
      <c r="DPM214"/>
      <c r="DPN214"/>
      <c r="DPO214"/>
      <c r="DPP214"/>
      <c r="DPQ214"/>
      <c r="DPR214"/>
      <c r="DPS214"/>
      <c r="DPT214"/>
      <c r="DPU214"/>
      <c r="DPV214"/>
      <c r="DPW214"/>
      <c r="DPX214"/>
      <c r="DPY214"/>
      <c r="DPZ214"/>
      <c r="DQA214"/>
      <c r="DQB214"/>
      <c r="DQC214"/>
      <c r="DQD214"/>
      <c r="DQE214"/>
      <c r="DQF214"/>
      <c r="DQG214"/>
      <c r="DQH214"/>
      <c r="DQI214"/>
      <c r="DQJ214"/>
      <c r="DQK214"/>
      <c r="DQL214"/>
      <c r="DQM214"/>
      <c r="DQN214"/>
      <c r="DQO214"/>
      <c r="DQP214"/>
      <c r="DQQ214"/>
      <c r="DQR214"/>
      <c r="DQS214"/>
      <c r="DQT214"/>
      <c r="DQU214"/>
      <c r="DQV214"/>
      <c r="DQW214"/>
      <c r="DQX214"/>
      <c r="DQY214"/>
      <c r="DQZ214"/>
      <c r="DRA214"/>
      <c r="DRB214"/>
      <c r="DRC214"/>
      <c r="DRD214"/>
      <c r="DRE214"/>
      <c r="DRF214"/>
      <c r="DRG214"/>
      <c r="DRH214"/>
      <c r="DRI214"/>
      <c r="DRJ214"/>
      <c r="DRK214"/>
      <c r="DRL214"/>
      <c r="DRM214"/>
      <c r="DRN214"/>
      <c r="DRO214"/>
      <c r="DRP214"/>
      <c r="DRQ214"/>
      <c r="DRR214"/>
      <c r="DRS214"/>
      <c r="DRT214"/>
      <c r="DRU214"/>
      <c r="DRV214"/>
      <c r="DRW214"/>
      <c r="DRX214"/>
      <c r="DRY214"/>
      <c r="DRZ214"/>
      <c r="DSA214"/>
      <c r="DSB214"/>
      <c r="DSC214"/>
      <c r="DSD214"/>
      <c r="DSE214"/>
      <c r="DSF214"/>
      <c r="DSG214"/>
      <c r="DSH214"/>
      <c r="DSI214"/>
      <c r="DSJ214"/>
      <c r="DSK214"/>
      <c r="DSL214"/>
      <c r="DSM214"/>
      <c r="DSN214"/>
      <c r="DSO214"/>
      <c r="DSP214"/>
      <c r="DSQ214"/>
      <c r="DSR214"/>
      <c r="DSS214"/>
      <c r="DST214"/>
      <c r="DSU214"/>
      <c r="DSV214"/>
      <c r="DSW214"/>
      <c r="DSX214"/>
      <c r="DSY214"/>
      <c r="DSZ214"/>
      <c r="DTA214"/>
      <c r="DTB214"/>
      <c r="DTC214"/>
      <c r="DTD214"/>
      <c r="DTE214"/>
      <c r="DTF214"/>
      <c r="DTG214"/>
      <c r="DTH214"/>
      <c r="DTI214"/>
      <c r="DTJ214"/>
      <c r="DTK214"/>
      <c r="DTL214"/>
      <c r="DTM214"/>
      <c r="DTN214"/>
      <c r="DTO214"/>
      <c r="DTP214"/>
      <c r="DTQ214"/>
      <c r="DTR214"/>
      <c r="DTS214"/>
      <c r="DTT214"/>
      <c r="DTU214"/>
      <c r="DTV214"/>
      <c r="DTW214"/>
      <c r="DTX214"/>
      <c r="DTY214"/>
      <c r="DTZ214"/>
      <c r="DUA214"/>
      <c r="DUB214"/>
      <c r="DUC214"/>
      <c r="DUD214"/>
      <c r="DUE214"/>
      <c r="DUF214"/>
      <c r="DUG214"/>
      <c r="DUH214"/>
      <c r="DUI214"/>
      <c r="DUJ214"/>
      <c r="DUK214"/>
      <c r="DUL214"/>
      <c r="DUM214"/>
      <c r="DUN214"/>
      <c r="DUO214"/>
      <c r="DUP214"/>
      <c r="DUQ214"/>
      <c r="DUR214"/>
      <c r="DUS214"/>
      <c r="DUT214"/>
      <c r="DUU214"/>
      <c r="DUV214"/>
      <c r="DUW214"/>
      <c r="DUX214"/>
      <c r="DUY214"/>
      <c r="DUZ214"/>
      <c r="DVA214"/>
      <c r="DVB214"/>
      <c r="DVC214"/>
      <c r="DVD214"/>
      <c r="DVE214"/>
      <c r="DVF214"/>
      <c r="DVG214"/>
      <c r="DVH214"/>
      <c r="DVI214"/>
      <c r="DVJ214"/>
      <c r="DVK214"/>
      <c r="DVL214"/>
      <c r="DVM214"/>
      <c r="DVN214"/>
      <c r="DVO214"/>
      <c r="DVP214"/>
      <c r="DVQ214"/>
      <c r="DVR214"/>
      <c r="DVS214"/>
      <c r="DVT214"/>
      <c r="DVU214"/>
      <c r="DVV214"/>
      <c r="DVW214"/>
      <c r="DVX214"/>
      <c r="DVY214"/>
      <c r="DVZ214"/>
      <c r="DWA214"/>
      <c r="DWB214"/>
      <c r="DWC214"/>
      <c r="DWD214"/>
      <c r="DWE214"/>
      <c r="DWF214"/>
      <c r="DWG214"/>
      <c r="DWH214"/>
      <c r="DWI214"/>
      <c r="DWJ214"/>
      <c r="DWK214"/>
      <c r="DWL214"/>
      <c r="DWM214"/>
      <c r="DWN214"/>
      <c r="DWO214"/>
      <c r="DWP214"/>
      <c r="DWQ214"/>
      <c r="DWR214"/>
      <c r="DWS214"/>
      <c r="DWT214"/>
      <c r="DWU214"/>
      <c r="DWV214"/>
      <c r="DWW214"/>
      <c r="DWX214"/>
      <c r="DWY214"/>
      <c r="DWZ214"/>
      <c r="DXA214"/>
      <c r="DXB214"/>
      <c r="DXC214"/>
      <c r="DXD214"/>
      <c r="DXE214"/>
      <c r="DXF214"/>
      <c r="DXG214"/>
      <c r="DXH214"/>
      <c r="DXI214"/>
      <c r="DXJ214"/>
      <c r="DXK214"/>
      <c r="DXL214"/>
      <c r="DXM214"/>
      <c r="DXN214"/>
      <c r="DXO214"/>
      <c r="DXP214"/>
      <c r="DXQ214"/>
      <c r="DXR214"/>
      <c r="DXS214"/>
      <c r="DXT214"/>
      <c r="DXU214"/>
      <c r="DXV214"/>
      <c r="DXW214"/>
      <c r="DXX214"/>
      <c r="DXY214"/>
      <c r="DXZ214"/>
      <c r="DYA214"/>
      <c r="DYB214"/>
      <c r="DYC214"/>
      <c r="DYD214"/>
      <c r="DYE214"/>
      <c r="DYF214"/>
      <c r="DYG214"/>
      <c r="DYH214"/>
      <c r="DYI214"/>
      <c r="DYJ214"/>
      <c r="DYK214"/>
      <c r="DYL214"/>
      <c r="DYM214"/>
      <c r="DYN214"/>
      <c r="DYO214"/>
      <c r="DYP214"/>
      <c r="DYQ214"/>
      <c r="DYR214"/>
      <c r="DYS214"/>
      <c r="DYT214"/>
      <c r="DYU214"/>
      <c r="DYV214"/>
      <c r="DYW214"/>
      <c r="DYX214"/>
      <c r="DYY214"/>
      <c r="DYZ214"/>
      <c r="DZA214"/>
      <c r="DZB214"/>
      <c r="DZC214"/>
      <c r="DZD214"/>
      <c r="DZE214"/>
      <c r="DZF214"/>
      <c r="DZG214"/>
      <c r="DZH214"/>
      <c r="DZI214"/>
      <c r="DZJ214"/>
      <c r="DZK214"/>
      <c r="DZL214"/>
      <c r="DZM214"/>
      <c r="DZN214"/>
      <c r="DZO214"/>
      <c r="DZP214"/>
      <c r="DZQ214"/>
      <c r="DZR214"/>
      <c r="DZS214"/>
      <c r="DZT214"/>
      <c r="DZU214"/>
      <c r="DZV214"/>
      <c r="DZW214"/>
      <c r="DZX214"/>
      <c r="DZY214"/>
      <c r="DZZ214"/>
      <c r="EAA214"/>
      <c r="EAB214"/>
      <c r="EAC214"/>
      <c r="EAD214"/>
      <c r="EAE214"/>
      <c r="EAF214"/>
      <c r="EAG214"/>
      <c r="EAH214"/>
      <c r="EAI214"/>
      <c r="EAJ214"/>
      <c r="EAK214"/>
      <c r="EAL214"/>
      <c r="EAM214"/>
      <c r="EAN214"/>
      <c r="EAO214"/>
      <c r="EAP214"/>
      <c r="EAQ214"/>
      <c r="EAR214"/>
      <c r="EAS214"/>
      <c r="EAT214"/>
      <c r="EAU214"/>
      <c r="EAV214"/>
      <c r="EAW214"/>
      <c r="EAX214"/>
      <c r="EAY214"/>
      <c r="EAZ214"/>
      <c r="EBA214"/>
      <c r="EBB214"/>
      <c r="EBC214"/>
      <c r="EBD214"/>
      <c r="EBE214"/>
      <c r="EBF214"/>
      <c r="EBG214"/>
      <c r="EBH214"/>
      <c r="EBI214"/>
      <c r="EBJ214"/>
      <c r="EBK214"/>
      <c r="EBL214"/>
      <c r="EBM214"/>
      <c r="EBN214"/>
      <c r="EBO214"/>
      <c r="EBP214"/>
      <c r="EBQ214"/>
      <c r="EBR214"/>
      <c r="EBS214"/>
      <c r="EBT214"/>
      <c r="EBU214"/>
      <c r="EBV214"/>
      <c r="EBW214"/>
      <c r="EBX214"/>
      <c r="EBY214"/>
      <c r="EBZ214"/>
      <c r="ECA214"/>
      <c r="ECB214"/>
      <c r="ECC214"/>
      <c r="ECD214"/>
      <c r="ECE214"/>
      <c r="ECF214"/>
      <c r="ECG214"/>
      <c r="ECH214"/>
      <c r="ECI214"/>
      <c r="ECJ214"/>
      <c r="ECK214"/>
      <c r="ECL214"/>
      <c r="ECM214"/>
      <c r="ECN214"/>
      <c r="ECO214"/>
      <c r="ECP214"/>
      <c r="ECQ214"/>
      <c r="ECR214"/>
      <c r="ECS214"/>
      <c r="ECT214"/>
      <c r="ECU214"/>
      <c r="ECV214"/>
      <c r="ECW214"/>
      <c r="ECX214"/>
      <c r="ECY214"/>
      <c r="ECZ214"/>
      <c r="EDA214"/>
      <c r="EDB214"/>
      <c r="EDC214"/>
      <c r="EDD214"/>
      <c r="EDE214"/>
      <c r="EDF214"/>
      <c r="EDG214"/>
      <c r="EDH214"/>
      <c r="EDI214"/>
      <c r="EDJ214"/>
      <c r="EDK214"/>
      <c r="EDL214"/>
      <c r="EDM214"/>
      <c r="EDN214"/>
      <c r="EDO214"/>
      <c r="EDP214"/>
      <c r="EDQ214"/>
      <c r="EDR214"/>
      <c r="EDS214"/>
      <c r="EDT214"/>
      <c r="EDU214"/>
      <c r="EDV214"/>
      <c r="EDW214"/>
      <c r="EDX214"/>
      <c r="EDY214"/>
      <c r="EDZ214"/>
      <c r="EEA214"/>
      <c r="EEB214"/>
      <c r="EEC214"/>
      <c r="EED214"/>
      <c r="EEE214"/>
      <c r="EEF214"/>
      <c r="EEG214"/>
      <c r="EEH214"/>
      <c r="EEI214"/>
      <c r="EEJ214"/>
      <c r="EEK214"/>
      <c r="EEL214"/>
      <c r="EEM214"/>
      <c r="EEN214"/>
      <c r="EEO214"/>
      <c r="EEP214"/>
      <c r="EEQ214"/>
      <c r="EER214"/>
      <c r="EES214"/>
      <c r="EET214"/>
      <c r="EEU214"/>
      <c r="EEV214"/>
      <c r="EEW214"/>
      <c r="EEX214"/>
      <c r="EEY214"/>
      <c r="EEZ214"/>
      <c r="EFA214"/>
      <c r="EFB214"/>
      <c r="EFC214"/>
      <c r="EFD214"/>
      <c r="EFE214"/>
      <c r="EFF214"/>
      <c r="EFG214"/>
      <c r="EFH214"/>
      <c r="EFI214"/>
      <c r="EFJ214"/>
      <c r="EFK214"/>
      <c r="EFL214"/>
      <c r="EFM214"/>
      <c r="EFN214"/>
      <c r="EFO214"/>
      <c r="EFP214"/>
      <c r="EFQ214"/>
      <c r="EFR214"/>
      <c r="EFS214"/>
      <c r="EFT214"/>
      <c r="EFU214"/>
      <c r="EFV214"/>
      <c r="EFW214"/>
      <c r="EFX214"/>
      <c r="EFY214"/>
      <c r="EFZ214"/>
      <c r="EGA214"/>
      <c r="EGB214"/>
      <c r="EGC214"/>
      <c r="EGD214"/>
      <c r="EGE214"/>
      <c r="EGF214"/>
      <c r="EGG214"/>
      <c r="EGH214"/>
      <c r="EGI214"/>
      <c r="EGJ214"/>
      <c r="EGK214"/>
      <c r="EGL214"/>
      <c r="EGM214"/>
      <c r="EGN214"/>
      <c r="EGO214"/>
      <c r="EGP214"/>
      <c r="EGQ214"/>
      <c r="EGR214"/>
      <c r="EGS214"/>
      <c r="EGT214"/>
      <c r="EGU214"/>
      <c r="EGV214"/>
      <c r="EGW214"/>
      <c r="EGX214"/>
      <c r="EGY214"/>
      <c r="EGZ214"/>
      <c r="EHA214"/>
      <c r="EHB214"/>
      <c r="EHC214"/>
      <c r="EHD214"/>
      <c r="EHE214"/>
      <c r="EHF214"/>
      <c r="EHG214"/>
      <c r="EHH214"/>
      <c r="EHI214"/>
      <c r="EHJ214"/>
      <c r="EHK214"/>
      <c r="EHL214"/>
      <c r="EHM214"/>
      <c r="EHN214"/>
      <c r="EHO214"/>
      <c r="EHP214"/>
      <c r="EHQ214"/>
      <c r="EHR214"/>
      <c r="EHS214"/>
      <c r="EHT214"/>
      <c r="EHU214"/>
      <c r="EHV214"/>
      <c r="EHW214"/>
      <c r="EHX214"/>
      <c r="EHY214"/>
      <c r="EHZ214"/>
      <c r="EIA214"/>
      <c r="EIB214"/>
      <c r="EIC214"/>
      <c r="EID214"/>
      <c r="EIE214"/>
      <c r="EIF214"/>
      <c r="EIG214"/>
      <c r="EIH214"/>
      <c r="EII214"/>
      <c r="EIJ214"/>
      <c r="EIK214"/>
      <c r="EIL214"/>
      <c r="EIM214"/>
      <c r="EIN214"/>
      <c r="EIO214"/>
      <c r="EIP214"/>
      <c r="EIQ214"/>
      <c r="EIR214"/>
      <c r="EIS214"/>
      <c r="EIT214"/>
      <c r="EIU214"/>
      <c r="EIV214"/>
      <c r="EIW214"/>
      <c r="EIX214"/>
      <c r="EIY214"/>
      <c r="EIZ214"/>
      <c r="EJA214"/>
      <c r="EJB214"/>
      <c r="EJC214"/>
      <c r="EJD214"/>
      <c r="EJE214"/>
      <c r="EJF214"/>
      <c r="EJG214"/>
      <c r="EJH214"/>
      <c r="EJI214"/>
      <c r="EJJ214"/>
      <c r="EJK214"/>
      <c r="EJL214"/>
      <c r="EJM214"/>
      <c r="EJN214"/>
      <c r="EJO214"/>
      <c r="EJP214"/>
      <c r="EJQ214"/>
      <c r="EJR214"/>
      <c r="EJS214"/>
      <c r="EJT214"/>
      <c r="EJU214"/>
      <c r="EJV214"/>
      <c r="EJW214"/>
      <c r="EJX214"/>
      <c r="EJY214"/>
      <c r="EJZ214"/>
      <c r="EKA214"/>
      <c r="EKB214"/>
      <c r="EKC214"/>
      <c r="EKD214"/>
      <c r="EKE214"/>
      <c r="EKF214"/>
      <c r="EKG214"/>
      <c r="EKH214"/>
      <c r="EKI214"/>
      <c r="EKJ214"/>
      <c r="EKK214"/>
      <c r="EKL214"/>
      <c r="EKM214"/>
      <c r="EKN214"/>
      <c r="EKO214"/>
      <c r="EKP214"/>
      <c r="EKQ214"/>
      <c r="EKR214"/>
      <c r="EKS214"/>
      <c r="EKT214"/>
      <c r="EKU214"/>
      <c r="EKV214"/>
      <c r="EKW214"/>
      <c r="EKX214"/>
      <c r="EKY214"/>
      <c r="EKZ214"/>
      <c r="ELA214"/>
      <c r="ELB214"/>
      <c r="ELC214"/>
      <c r="ELD214"/>
      <c r="ELE214"/>
      <c r="ELF214"/>
      <c r="ELG214"/>
      <c r="ELH214"/>
      <c r="ELI214"/>
      <c r="ELJ214"/>
      <c r="ELK214"/>
      <c r="ELL214"/>
      <c r="ELM214"/>
      <c r="ELN214"/>
      <c r="ELO214"/>
      <c r="ELP214"/>
      <c r="ELQ214"/>
      <c r="ELR214"/>
      <c r="ELS214"/>
      <c r="ELT214"/>
      <c r="ELU214"/>
      <c r="ELV214"/>
      <c r="ELW214"/>
      <c r="ELX214"/>
      <c r="ELY214"/>
      <c r="ELZ214"/>
      <c r="EMA214"/>
      <c r="EMB214"/>
      <c r="EMC214"/>
      <c r="EMD214"/>
      <c r="EME214"/>
      <c r="EMF214"/>
      <c r="EMG214"/>
      <c r="EMH214"/>
      <c r="EMI214"/>
      <c r="EMJ214"/>
      <c r="EMK214"/>
      <c r="EML214"/>
      <c r="EMM214"/>
      <c r="EMN214"/>
      <c r="EMO214"/>
      <c r="EMP214"/>
      <c r="EMQ214"/>
      <c r="EMR214"/>
      <c r="EMS214"/>
      <c r="EMT214"/>
      <c r="EMU214"/>
      <c r="EMV214"/>
      <c r="EMW214"/>
      <c r="EMX214"/>
      <c r="EMY214"/>
      <c r="EMZ214"/>
      <c r="ENA214"/>
      <c r="ENB214"/>
      <c r="ENC214"/>
      <c r="END214"/>
      <c r="ENE214"/>
      <c r="ENF214"/>
      <c r="ENG214"/>
      <c r="ENH214"/>
      <c r="ENI214"/>
      <c r="ENJ214"/>
      <c r="ENK214"/>
      <c r="ENL214"/>
      <c r="ENM214"/>
      <c r="ENN214"/>
      <c r="ENO214"/>
      <c r="ENP214"/>
      <c r="ENQ214"/>
      <c r="ENR214"/>
      <c r="ENS214"/>
      <c r="ENT214"/>
      <c r="ENU214"/>
      <c r="ENV214"/>
      <c r="ENW214"/>
      <c r="ENX214"/>
      <c r="ENY214"/>
      <c r="ENZ214"/>
      <c r="EOA214"/>
      <c r="EOB214"/>
      <c r="EOC214"/>
      <c r="EOD214"/>
      <c r="EOE214"/>
      <c r="EOF214"/>
      <c r="EOG214"/>
      <c r="EOH214"/>
      <c r="EOI214"/>
      <c r="EOJ214"/>
      <c r="EOK214"/>
      <c r="EOL214"/>
      <c r="EOM214"/>
      <c r="EON214"/>
      <c r="EOO214"/>
      <c r="EOP214"/>
      <c r="EOQ214"/>
      <c r="EOR214"/>
      <c r="EOS214"/>
      <c r="EOT214"/>
      <c r="EOU214"/>
      <c r="EOV214"/>
      <c r="EOW214"/>
      <c r="EOX214"/>
      <c r="EOY214"/>
      <c r="EOZ214"/>
      <c r="EPA214"/>
      <c r="EPB214"/>
      <c r="EPC214"/>
      <c r="EPD214"/>
      <c r="EPE214"/>
      <c r="EPF214"/>
      <c r="EPG214"/>
      <c r="EPH214"/>
      <c r="EPI214"/>
      <c r="EPJ214"/>
      <c r="EPK214"/>
      <c r="EPL214"/>
      <c r="EPM214"/>
      <c r="EPN214"/>
      <c r="EPO214"/>
      <c r="EPP214"/>
      <c r="EPQ214"/>
      <c r="EPR214"/>
      <c r="EPS214"/>
      <c r="EPT214"/>
      <c r="EPU214"/>
      <c r="EPV214"/>
      <c r="EPW214"/>
      <c r="EPX214"/>
      <c r="EPY214"/>
      <c r="EPZ214"/>
      <c r="EQA214"/>
      <c r="EQB214"/>
      <c r="EQC214"/>
      <c r="EQD214"/>
      <c r="EQE214"/>
      <c r="EQF214"/>
      <c r="EQG214"/>
      <c r="EQH214"/>
      <c r="EQI214"/>
      <c r="EQJ214"/>
      <c r="EQK214"/>
      <c r="EQL214"/>
      <c r="EQM214"/>
      <c r="EQN214"/>
      <c r="EQO214"/>
      <c r="EQP214"/>
      <c r="EQQ214"/>
      <c r="EQR214"/>
      <c r="EQS214"/>
      <c r="EQT214"/>
      <c r="EQU214"/>
      <c r="EQV214"/>
      <c r="EQW214"/>
      <c r="EQX214"/>
      <c r="EQY214"/>
      <c r="EQZ214"/>
      <c r="ERA214"/>
      <c r="ERB214"/>
      <c r="ERC214"/>
      <c r="ERD214"/>
      <c r="ERE214"/>
      <c r="ERF214"/>
      <c r="ERG214"/>
      <c r="ERH214"/>
      <c r="ERI214"/>
      <c r="ERJ214"/>
      <c r="ERK214"/>
      <c r="ERL214"/>
      <c r="ERM214"/>
      <c r="ERN214"/>
      <c r="ERO214"/>
      <c r="ERP214"/>
      <c r="ERQ214"/>
      <c r="ERR214"/>
      <c r="ERS214"/>
      <c r="ERT214"/>
      <c r="ERU214"/>
      <c r="ERV214"/>
      <c r="ERW214"/>
      <c r="ERX214"/>
      <c r="ERY214"/>
      <c r="ERZ214"/>
      <c r="ESA214"/>
      <c r="ESB214"/>
      <c r="ESC214"/>
      <c r="ESD214"/>
      <c r="ESE214"/>
      <c r="ESF214"/>
      <c r="ESG214"/>
      <c r="ESH214"/>
      <c r="ESI214"/>
      <c r="ESJ214"/>
      <c r="ESK214"/>
      <c r="ESL214"/>
      <c r="ESM214"/>
      <c r="ESN214"/>
      <c r="ESO214"/>
      <c r="ESP214"/>
      <c r="ESQ214"/>
      <c r="ESR214"/>
      <c r="ESS214"/>
      <c r="EST214"/>
      <c r="ESU214"/>
      <c r="ESV214"/>
      <c r="ESW214"/>
      <c r="ESX214"/>
      <c r="ESY214"/>
      <c r="ESZ214"/>
      <c r="ETA214"/>
      <c r="ETB214"/>
      <c r="ETC214"/>
      <c r="ETD214"/>
      <c r="ETE214"/>
      <c r="ETF214"/>
      <c r="ETG214"/>
      <c r="ETH214"/>
      <c r="ETI214"/>
      <c r="ETJ214"/>
      <c r="ETK214"/>
      <c r="ETL214"/>
      <c r="ETM214"/>
      <c r="ETN214"/>
      <c r="ETO214"/>
      <c r="ETP214"/>
      <c r="ETQ214"/>
      <c r="ETR214"/>
      <c r="ETS214"/>
      <c r="ETT214"/>
      <c r="ETU214"/>
      <c r="ETV214"/>
      <c r="ETW214"/>
      <c r="ETX214"/>
      <c r="ETY214"/>
      <c r="ETZ214"/>
      <c r="EUA214"/>
      <c r="EUB214"/>
      <c r="EUC214"/>
      <c r="EUD214"/>
      <c r="EUE214"/>
      <c r="EUF214"/>
      <c r="EUG214"/>
      <c r="EUH214"/>
      <c r="EUI214"/>
      <c r="EUJ214"/>
      <c r="EUK214"/>
      <c r="EUL214"/>
      <c r="EUM214"/>
      <c r="EUN214"/>
      <c r="EUO214"/>
      <c r="EUP214"/>
      <c r="EUQ214"/>
      <c r="EUR214"/>
      <c r="EUS214"/>
      <c r="EUT214"/>
      <c r="EUU214"/>
      <c r="EUV214"/>
      <c r="EUW214"/>
      <c r="EUX214"/>
      <c r="EUY214"/>
      <c r="EUZ214"/>
      <c r="EVA214"/>
      <c r="EVB214"/>
      <c r="EVC214"/>
      <c r="EVD214"/>
      <c r="EVE214"/>
      <c r="EVF214"/>
      <c r="EVG214"/>
      <c r="EVH214"/>
      <c r="EVI214"/>
      <c r="EVJ214"/>
      <c r="EVK214"/>
      <c r="EVL214"/>
      <c r="EVM214"/>
      <c r="EVN214"/>
      <c r="EVO214"/>
      <c r="EVP214"/>
      <c r="EVQ214"/>
      <c r="EVR214"/>
      <c r="EVS214"/>
      <c r="EVT214"/>
      <c r="EVU214"/>
      <c r="EVV214"/>
      <c r="EVW214"/>
      <c r="EVX214"/>
      <c r="EVY214"/>
      <c r="EVZ214"/>
      <c r="EWA214"/>
      <c r="EWB214"/>
      <c r="EWC214"/>
      <c r="EWD214"/>
      <c r="EWE214"/>
      <c r="EWF214"/>
      <c r="EWG214"/>
      <c r="EWH214"/>
      <c r="EWI214"/>
      <c r="EWJ214"/>
      <c r="EWK214"/>
      <c r="EWL214"/>
      <c r="EWM214"/>
      <c r="EWN214"/>
      <c r="EWO214"/>
      <c r="EWP214"/>
      <c r="EWQ214"/>
      <c r="EWR214"/>
      <c r="EWS214"/>
      <c r="EWT214"/>
      <c r="EWU214"/>
      <c r="EWV214"/>
      <c r="EWW214"/>
      <c r="EWX214"/>
      <c r="EWY214"/>
      <c r="EWZ214"/>
      <c r="EXA214"/>
      <c r="EXB214"/>
      <c r="EXC214"/>
      <c r="EXD214"/>
      <c r="EXE214"/>
      <c r="EXF214"/>
      <c r="EXG214"/>
      <c r="EXH214"/>
      <c r="EXI214"/>
      <c r="EXJ214"/>
      <c r="EXK214"/>
      <c r="EXL214"/>
      <c r="EXM214"/>
      <c r="EXN214"/>
      <c r="EXO214"/>
      <c r="EXP214"/>
      <c r="EXQ214"/>
      <c r="EXR214"/>
      <c r="EXS214"/>
      <c r="EXT214"/>
      <c r="EXU214"/>
      <c r="EXV214"/>
      <c r="EXW214"/>
      <c r="EXX214"/>
      <c r="EXY214"/>
      <c r="EXZ214"/>
      <c r="EYA214"/>
      <c r="EYB214"/>
      <c r="EYC214"/>
      <c r="EYD214"/>
      <c r="EYE214"/>
      <c r="EYF214"/>
      <c r="EYG214"/>
      <c r="EYH214"/>
      <c r="EYI214"/>
      <c r="EYJ214"/>
      <c r="EYK214"/>
      <c r="EYL214"/>
      <c r="EYM214"/>
      <c r="EYN214"/>
      <c r="EYO214"/>
      <c r="EYP214"/>
      <c r="EYQ214"/>
      <c r="EYR214"/>
      <c r="EYS214"/>
      <c r="EYT214"/>
      <c r="EYU214"/>
      <c r="EYV214"/>
      <c r="EYW214"/>
      <c r="EYX214"/>
      <c r="EYY214"/>
      <c r="EYZ214"/>
      <c r="EZA214"/>
      <c r="EZB214"/>
      <c r="EZC214"/>
      <c r="EZD214"/>
      <c r="EZE214"/>
      <c r="EZF214"/>
      <c r="EZG214"/>
      <c r="EZH214"/>
      <c r="EZI214"/>
      <c r="EZJ214"/>
      <c r="EZK214"/>
      <c r="EZL214"/>
      <c r="EZM214"/>
      <c r="EZN214"/>
      <c r="EZO214"/>
      <c r="EZP214"/>
      <c r="EZQ214"/>
      <c r="EZR214"/>
      <c r="EZS214"/>
      <c r="EZT214"/>
      <c r="EZU214"/>
      <c r="EZV214"/>
      <c r="EZW214"/>
      <c r="EZX214"/>
      <c r="EZY214"/>
      <c r="EZZ214"/>
      <c r="FAA214"/>
      <c r="FAB214"/>
      <c r="FAC214"/>
      <c r="FAD214"/>
      <c r="FAE214"/>
      <c r="FAF214"/>
      <c r="FAG214"/>
      <c r="FAH214"/>
      <c r="FAI214"/>
      <c r="FAJ214"/>
      <c r="FAK214"/>
      <c r="FAL214"/>
      <c r="FAM214"/>
      <c r="FAN214"/>
      <c r="FAO214"/>
      <c r="FAP214"/>
      <c r="FAQ214"/>
      <c r="FAR214"/>
      <c r="FAS214"/>
      <c r="FAT214"/>
      <c r="FAU214"/>
      <c r="FAV214"/>
      <c r="FAW214"/>
      <c r="FAX214"/>
      <c r="FAY214"/>
      <c r="FAZ214"/>
      <c r="FBA214"/>
      <c r="FBB214"/>
      <c r="FBC214"/>
      <c r="FBD214"/>
      <c r="FBE214"/>
      <c r="FBF214"/>
      <c r="FBG214"/>
      <c r="FBH214"/>
      <c r="FBI214"/>
      <c r="FBJ214"/>
      <c r="FBK214"/>
      <c r="FBL214"/>
      <c r="FBM214"/>
      <c r="FBN214"/>
      <c r="FBO214"/>
      <c r="FBP214"/>
      <c r="FBQ214"/>
      <c r="FBR214"/>
      <c r="FBS214"/>
      <c r="FBT214"/>
      <c r="FBU214"/>
      <c r="FBV214"/>
      <c r="FBW214"/>
      <c r="FBX214"/>
      <c r="FBY214"/>
      <c r="FBZ214"/>
      <c r="FCA214"/>
      <c r="FCB214"/>
      <c r="FCC214"/>
      <c r="FCD214"/>
      <c r="FCE214"/>
      <c r="FCF214"/>
      <c r="FCG214"/>
      <c r="FCH214"/>
      <c r="FCI214"/>
      <c r="FCJ214"/>
      <c r="FCK214"/>
      <c r="FCL214"/>
      <c r="FCM214"/>
      <c r="FCN214"/>
      <c r="FCO214"/>
      <c r="FCP214"/>
      <c r="FCQ214"/>
      <c r="FCR214"/>
      <c r="FCS214"/>
      <c r="FCT214"/>
      <c r="FCU214"/>
      <c r="FCV214"/>
      <c r="FCW214"/>
      <c r="FCX214"/>
      <c r="FCY214"/>
      <c r="FCZ214"/>
      <c r="FDA214"/>
      <c r="FDB214"/>
      <c r="FDC214"/>
      <c r="FDD214"/>
      <c r="FDE214"/>
      <c r="FDF214"/>
      <c r="FDG214"/>
      <c r="FDH214"/>
      <c r="FDI214"/>
      <c r="FDJ214"/>
      <c r="FDK214"/>
      <c r="FDL214"/>
      <c r="FDM214"/>
      <c r="FDN214"/>
      <c r="FDO214"/>
      <c r="FDP214"/>
      <c r="FDQ214"/>
      <c r="FDR214"/>
      <c r="FDS214"/>
      <c r="FDT214"/>
      <c r="FDU214"/>
      <c r="FDV214"/>
      <c r="FDW214"/>
      <c r="FDX214"/>
      <c r="FDY214"/>
      <c r="FDZ214"/>
      <c r="FEA214"/>
      <c r="FEB214"/>
      <c r="FEC214"/>
      <c r="FED214"/>
      <c r="FEE214"/>
      <c r="FEF214"/>
      <c r="FEG214"/>
      <c r="FEH214"/>
      <c r="FEI214"/>
      <c r="FEJ214"/>
      <c r="FEK214"/>
      <c r="FEL214"/>
      <c r="FEM214"/>
      <c r="FEN214"/>
      <c r="FEO214"/>
      <c r="FEP214"/>
      <c r="FEQ214"/>
      <c r="FER214"/>
      <c r="FES214"/>
      <c r="FET214"/>
      <c r="FEU214"/>
      <c r="FEV214"/>
      <c r="FEW214"/>
      <c r="FEX214"/>
      <c r="FEY214"/>
      <c r="FEZ214"/>
      <c r="FFA214"/>
      <c r="FFB214"/>
      <c r="FFC214"/>
      <c r="FFD214"/>
      <c r="FFE214"/>
      <c r="FFF214"/>
      <c r="FFG214"/>
      <c r="FFH214"/>
      <c r="FFI214"/>
      <c r="FFJ214"/>
      <c r="FFK214"/>
      <c r="FFL214"/>
      <c r="FFM214"/>
      <c r="FFN214"/>
      <c r="FFO214"/>
      <c r="FFP214"/>
      <c r="FFQ214"/>
      <c r="FFR214"/>
      <c r="FFS214"/>
      <c r="FFT214"/>
      <c r="FFU214"/>
      <c r="FFV214"/>
      <c r="FFW214"/>
      <c r="FFX214"/>
      <c r="FFY214"/>
      <c r="FFZ214"/>
      <c r="FGA214"/>
      <c r="FGB214"/>
      <c r="FGC214"/>
      <c r="FGD214"/>
      <c r="FGE214"/>
      <c r="FGF214"/>
      <c r="FGG214"/>
      <c r="FGH214"/>
      <c r="FGI214"/>
      <c r="FGJ214"/>
      <c r="FGK214"/>
      <c r="FGL214"/>
      <c r="FGM214"/>
      <c r="FGN214"/>
      <c r="FGO214"/>
      <c r="FGP214"/>
      <c r="FGQ214"/>
      <c r="FGR214"/>
      <c r="FGS214"/>
      <c r="FGT214"/>
      <c r="FGU214"/>
      <c r="FGV214"/>
      <c r="FGW214"/>
      <c r="FGX214"/>
      <c r="FGY214"/>
      <c r="FGZ214"/>
      <c r="FHA214"/>
      <c r="FHB214"/>
      <c r="FHC214"/>
      <c r="FHD214"/>
      <c r="FHE214"/>
      <c r="FHF214"/>
      <c r="FHG214"/>
      <c r="FHH214"/>
      <c r="FHI214"/>
      <c r="FHJ214"/>
      <c r="FHK214"/>
      <c r="FHL214"/>
      <c r="FHM214"/>
      <c r="FHN214"/>
      <c r="FHO214"/>
      <c r="FHP214"/>
      <c r="FHQ214"/>
      <c r="FHR214"/>
      <c r="FHS214"/>
      <c r="FHT214"/>
      <c r="FHU214"/>
      <c r="FHV214"/>
      <c r="FHW214"/>
      <c r="FHX214"/>
      <c r="FHY214"/>
      <c r="FHZ214"/>
      <c r="FIA214"/>
      <c r="FIB214"/>
      <c r="FIC214"/>
      <c r="FID214"/>
      <c r="FIE214"/>
      <c r="FIF214"/>
      <c r="FIG214"/>
      <c r="FIH214"/>
      <c r="FII214"/>
      <c r="FIJ214"/>
      <c r="FIK214"/>
      <c r="FIL214"/>
      <c r="FIM214"/>
      <c r="FIN214"/>
      <c r="FIO214"/>
      <c r="FIP214"/>
      <c r="FIQ214"/>
      <c r="FIR214"/>
      <c r="FIS214"/>
      <c r="FIT214"/>
      <c r="FIU214"/>
      <c r="FIV214"/>
      <c r="FIW214"/>
      <c r="FIX214"/>
      <c r="FIY214"/>
      <c r="FIZ214"/>
      <c r="FJA214"/>
      <c r="FJB214"/>
      <c r="FJC214"/>
      <c r="FJD214"/>
      <c r="FJE214"/>
      <c r="FJF214"/>
      <c r="FJG214"/>
      <c r="FJH214"/>
      <c r="FJI214"/>
      <c r="FJJ214"/>
      <c r="FJK214"/>
      <c r="FJL214"/>
      <c r="FJM214"/>
      <c r="FJN214"/>
      <c r="FJO214"/>
      <c r="FJP214"/>
      <c r="FJQ214"/>
      <c r="FJR214"/>
      <c r="FJS214"/>
      <c r="FJT214"/>
      <c r="FJU214"/>
      <c r="FJV214"/>
      <c r="FJW214"/>
      <c r="FJX214"/>
      <c r="FJY214"/>
      <c r="FJZ214"/>
      <c r="FKA214"/>
      <c r="FKB214"/>
      <c r="FKC214"/>
      <c r="FKD214"/>
      <c r="FKE214"/>
      <c r="FKF214"/>
      <c r="FKG214"/>
      <c r="FKH214"/>
      <c r="FKI214"/>
      <c r="FKJ214"/>
      <c r="FKK214"/>
      <c r="FKL214"/>
      <c r="FKM214"/>
      <c r="FKN214"/>
      <c r="FKO214"/>
      <c r="FKP214"/>
      <c r="FKQ214"/>
      <c r="FKR214"/>
      <c r="FKS214"/>
      <c r="FKT214"/>
      <c r="FKU214"/>
      <c r="FKV214"/>
      <c r="FKW214"/>
      <c r="FKX214"/>
      <c r="FKY214"/>
      <c r="FKZ214"/>
      <c r="FLA214"/>
      <c r="FLB214"/>
      <c r="FLC214"/>
      <c r="FLD214"/>
      <c r="FLE214"/>
      <c r="FLF214"/>
      <c r="FLG214"/>
      <c r="FLH214"/>
      <c r="FLI214"/>
      <c r="FLJ214"/>
      <c r="FLK214"/>
      <c r="FLL214"/>
      <c r="FLM214"/>
      <c r="FLN214"/>
      <c r="FLO214"/>
      <c r="FLP214"/>
      <c r="FLQ214"/>
      <c r="FLR214"/>
      <c r="FLS214"/>
      <c r="FLT214"/>
      <c r="FLU214"/>
      <c r="FLV214"/>
      <c r="FLW214"/>
      <c r="FLX214"/>
      <c r="FLY214"/>
      <c r="FLZ214"/>
      <c r="FMA214"/>
      <c r="FMB214"/>
      <c r="FMC214"/>
      <c r="FMD214"/>
      <c r="FME214"/>
      <c r="FMF214"/>
      <c r="FMG214"/>
      <c r="FMH214"/>
      <c r="FMI214"/>
      <c r="FMJ214"/>
      <c r="FMK214"/>
      <c r="FML214"/>
      <c r="FMM214"/>
      <c r="FMN214"/>
      <c r="FMO214"/>
      <c r="FMP214"/>
      <c r="FMQ214"/>
      <c r="FMR214"/>
      <c r="FMS214"/>
      <c r="FMT214"/>
      <c r="FMU214"/>
      <c r="FMV214"/>
      <c r="FMW214"/>
      <c r="FMX214"/>
      <c r="FMY214"/>
      <c r="FMZ214"/>
      <c r="FNA214"/>
      <c r="FNB214"/>
      <c r="FNC214"/>
      <c r="FND214"/>
      <c r="FNE214"/>
      <c r="FNF214"/>
      <c r="FNG214"/>
      <c r="FNH214"/>
      <c r="FNI214"/>
      <c r="FNJ214"/>
      <c r="FNK214"/>
      <c r="FNL214"/>
      <c r="FNM214"/>
      <c r="FNN214"/>
      <c r="FNO214"/>
      <c r="FNP214"/>
      <c r="FNQ214"/>
      <c r="FNR214"/>
      <c r="FNS214"/>
      <c r="FNT214"/>
      <c r="FNU214"/>
      <c r="FNV214"/>
      <c r="FNW214"/>
      <c r="FNX214"/>
      <c r="FNY214"/>
      <c r="FNZ214"/>
      <c r="FOA214"/>
      <c r="FOB214"/>
      <c r="FOC214"/>
      <c r="FOD214"/>
      <c r="FOE214"/>
      <c r="FOF214"/>
      <c r="FOG214"/>
      <c r="FOH214"/>
      <c r="FOI214"/>
      <c r="FOJ214"/>
      <c r="FOK214"/>
      <c r="FOL214"/>
      <c r="FOM214"/>
      <c r="FON214"/>
      <c r="FOO214"/>
      <c r="FOP214"/>
      <c r="FOQ214"/>
      <c r="FOR214"/>
      <c r="FOS214"/>
      <c r="FOT214"/>
      <c r="FOU214"/>
      <c r="FOV214"/>
      <c r="FOW214"/>
      <c r="FOX214"/>
      <c r="FOY214"/>
      <c r="FOZ214"/>
      <c r="FPA214"/>
      <c r="FPB214"/>
      <c r="FPC214"/>
      <c r="FPD214"/>
      <c r="FPE214"/>
      <c r="FPF214"/>
      <c r="FPG214"/>
      <c r="FPH214"/>
      <c r="FPI214"/>
      <c r="FPJ214"/>
      <c r="FPK214"/>
      <c r="FPL214"/>
      <c r="FPM214"/>
      <c r="FPN214"/>
      <c r="FPO214"/>
      <c r="FPP214"/>
      <c r="FPQ214"/>
      <c r="FPR214"/>
      <c r="FPS214"/>
      <c r="FPT214"/>
      <c r="FPU214"/>
      <c r="FPV214"/>
      <c r="FPW214"/>
      <c r="FPX214"/>
      <c r="FPY214"/>
      <c r="FPZ214"/>
      <c r="FQA214"/>
      <c r="FQB214"/>
      <c r="FQC214"/>
      <c r="FQD214"/>
      <c r="FQE214"/>
      <c r="FQF214"/>
      <c r="FQG214"/>
      <c r="FQH214"/>
      <c r="FQI214"/>
      <c r="FQJ214"/>
      <c r="FQK214"/>
      <c r="FQL214"/>
      <c r="FQM214"/>
      <c r="FQN214"/>
      <c r="FQO214"/>
      <c r="FQP214"/>
      <c r="FQQ214"/>
      <c r="FQR214"/>
      <c r="FQS214"/>
      <c r="FQT214"/>
      <c r="FQU214"/>
      <c r="FQV214"/>
      <c r="FQW214"/>
      <c r="FQX214"/>
      <c r="FQY214"/>
      <c r="FQZ214"/>
      <c r="FRA214"/>
      <c r="FRB214"/>
      <c r="FRC214"/>
      <c r="FRD214"/>
      <c r="FRE214"/>
      <c r="FRF214"/>
      <c r="FRG214"/>
      <c r="FRH214"/>
      <c r="FRI214"/>
      <c r="FRJ214"/>
      <c r="FRK214"/>
      <c r="FRL214"/>
      <c r="FRM214"/>
      <c r="FRN214"/>
      <c r="FRO214"/>
      <c r="FRP214"/>
      <c r="FRQ214"/>
      <c r="FRR214"/>
      <c r="FRS214"/>
      <c r="FRT214"/>
      <c r="FRU214"/>
      <c r="FRV214"/>
      <c r="FRW214"/>
      <c r="FRX214"/>
      <c r="FRY214"/>
      <c r="FRZ214"/>
      <c r="FSA214"/>
      <c r="FSB214"/>
      <c r="FSC214"/>
      <c r="FSD214"/>
      <c r="FSE214"/>
      <c r="FSF214"/>
      <c r="FSG214"/>
      <c r="FSH214"/>
      <c r="FSI214"/>
      <c r="FSJ214"/>
      <c r="FSK214"/>
      <c r="FSL214"/>
      <c r="FSM214"/>
      <c r="FSN214"/>
      <c r="FSO214"/>
      <c r="FSP214"/>
      <c r="FSQ214"/>
      <c r="FSR214"/>
      <c r="FSS214"/>
      <c r="FST214"/>
      <c r="FSU214"/>
      <c r="FSV214"/>
      <c r="FSW214"/>
      <c r="FSX214"/>
      <c r="FSY214"/>
      <c r="FSZ214"/>
      <c r="FTA214"/>
      <c r="FTB214"/>
      <c r="FTC214"/>
      <c r="FTD214"/>
      <c r="FTE214"/>
      <c r="FTF214"/>
      <c r="FTG214"/>
      <c r="FTH214"/>
      <c r="FTI214"/>
      <c r="FTJ214"/>
      <c r="FTK214"/>
      <c r="FTL214"/>
      <c r="FTM214"/>
      <c r="FTN214"/>
      <c r="FTO214"/>
      <c r="FTP214"/>
      <c r="FTQ214"/>
      <c r="FTR214"/>
      <c r="FTS214"/>
      <c r="FTT214"/>
      <c r="FTU214"/>
      <c r="FTV214"/>
      <c r="FTW214"/>
      <c r="FTX214"/>
      <c r="FTY214"/>
      <c r="FTZ214"/>
      <c r="FUA214"/>
      <c r="FUB214"/>
      <c r="FUC214"/>
      <c r="FUD214"/>
      <c r="FUE214"/>
      <c r="FUF214"/>
      <c r="FUG214"/>
      <c r="FUH214"/>
      <c r="FUI214"/>
      <c r="FUJ214"/>
      <c r="FUK214"/>
      <c r="FUL214"/>
      <c r="FUM214"/>
      <c r="FUN214"/>
      <c r="FUO214"/>
      <c r="FUP214"/>
      <c r="FUQ214"/>
      <c r="FUR214"/>
      <c r="FUS214"/>
      <c r="FUT214"/>
      <c r="FUU214"/>
      <c r="FUV214"/>
      <c r="FUW214"/>
      <c r="FUX214"/>
      <c r="FUY214"/>
      <c r="FUZ214"/>
      <c r="FVA214"/>
      <c r="FVB214"/>
      <c r="FVC214"/>
      <c r="FVD214"/>
      <c r="FVE214"/>
      <c r="FVF214"/>
      <c r="FVG214"/>
      <c r="FVH214"/>
      <c r="FVI214"/>
      <c r="FVJ214"/>
      <c r="FVK214"/>
      <c r="FVL214"/>
      <c r="FVM214"/>
      <c r="FVN214"/>
      <c r="FVO214"/>
      <c r="FVP214"/>
      <c r="FVQ214"/>
      <c r="FVR214"/>
      <c r="FVS214"/>
      <c r="FVT214"/>
      <c r="FVU214"/>
      <c r="FVV214"/>
      <c r="FVW214"/>
      <c r="FVX214"/>
      <c r="FVY214"/>
      <c r="FVZ214"/>
      <c r="FWA214"/>
      <c r="FWB214"/>
      <c r="FWC214"/>
      <c r="FWD214"/>
      <c r="FWE214"/>
      <c r="FWF214"/>
      <c r="FWG214"/>
      <c r="FWH214"/>
      <c r="FWI214"/>
      <c r="FWJ214"/>
      <c r="FWK214"/>
      <c r="FWL214"/>
      <c r="FWM214"/>
      <c r="FWN214"/>
      <c r="FWO214"/>
      <c r="FWP214"/>
      <c r="FWQ214"/>
      <c r="FWR214"/>
      <c r="FWS214"/>
      <c r="FWT214"/>
      <c r="FWU214"/>
      <c r="FWV214"/>
      <c r="FWW214"/>
      <c r="FWX214"/>
      <c r="FWY214"/>
      <c r="FWZ214"/>
      <c r="FXA214"/>
      <c r="FXB214"/>
      <c r="FXC214"/>
      <c r="FXD214"/>
      <c r="FXE214"/>
      <c r="FXF214"/>
      <c r="FXG214"/>
      <c r="FXH214"/>
      <c r="FXI214"/>
      <c r="FXJ214"/>
      <c r="FXK214"/>
      <c r="FXL214"/>
      <c r="FXM214"/>
      <c r="FXN214"/>
      <c r="FXO214"/>
      <c r="FXP214"/>
      <c r="FXQ214"/>
      <c r="FXR214"/>
      <c r="FXS214"/>
      <c r="FXT214"/>
      <c r="FXU214"/>
      <c r="FXV214"/>
      <c r="FXW214"/>
      <c r="FXX214"/>
      <c r="FXY214"/>
      <c r="FXZ214"/>
      <c r="FYA214"/>
      <c r="FYB214"/>
      <c r="FYC214"/>
      <c r="FYD214"/>
      <c r="FYE214"/>
      <c r="FYF214"/>
      <c r="FYG214"/>
      <c r="FYH214"/>
      <c r="FYI214"/>
      <c r="FYJ214"/>
      <c r="FYK214"/>
      <c r="FYL214"/>
      <c r="FYM214"/>
      <c r="FYN214"/>
      <c r="FYO214"/>
      <c r="FYP214"/>
      <c r="FYQ214"/>
      <c r="FYR214"/>
      <c r="FYS214"/>
      <c r="FYT214"/>
      <c r="FYU214"/>
      <c r="FYV214"/>
      <c r="FYW214"/>
      <c r="FYX214"/>
      <c r="FYY214"/>
      <c r="FYZ214"/>
      <c r="FZA214"/>
      <c r="FZB214"/>
      <c r="FZC214"/>
      <c r="FZD214"/>
      <c r="FZE214"/>
      <c r="FZF214"/>
      <c r="FZG214"/>
      <c r="FZH214"/>
      <c r="FZI214"/>
      <c r="FZJ214"/>
      <c r="FZK214"/>
      <c r="FZL214"/>
      <c r="FZM214"/>
      <c r="FZN214"/>
      <c r="FZO214"/>
      <c r="FZP214"/>
      <c r="FZQ214"/>
      <c r="FZR214"/>
      <c r="FZS214"/>
      <c r="FZT214"/>
      <c r="FZU214"/>
      <c r="FZV214"/>
      <c r="FZW214"/>
      <c r="FZX214"/>
      <c r="FZY214"/>
      <c r="FZZ214"/>
      <c r="GAA214"/>
      <c r="GAB214"/>
      <c r="GAC214"/>
      <c r="GAD214"/>
      <c r="GAE214"/>
      <c r="GAF214"/>
      <c r="GAG214"/>
      <c r="GAH214"/>
      <c r="GAI214"/>
      <c r="GAJ214"/>
      <c r="GAK214"/>
      <c r="GAL214"/>
      <c r="GAM214"/>
      <c r="GAN214"/>
      <c r="GAO214"/>
      <c r="GAP214"/>
      <c r="GAQ214"/>
      <c r="GAR214"/>
      <c r="GAS214"/>
      <c r="GAT214"/>
      <c r="GAU214"/>
      <c r="GAV214"/>
      <c r="GAW214"/>
      <c r="GAX214"/>
      <c r="GAY214"/>
      <c r="GAZ214"/>
      <c r="GBA214"/>
      <c r="GBB214"/>
      <c r="GBC214"/>
      <c r="GBD214"/>
      <c r="GBE214"/>
      <c r="GBF214"/>
      <c r="GBG214"/>
      <c r="GBH214"/>
      <c r="GBI214"/>
      <c r="GBJ214"/>
      <c r="GBK214"/>
      <c r="GBL214"/>
      <c r="GBM214"/>
      <c r="GBN214"/>
      <c r="GBO214"/>
      <c r="GBP214"/>
      <c r="GBQ214"/>
      <c r="GBR214"/>
      <c r="GBS214"/>
      <c r="GBT214"/>
      <c r="GBU214"/>
      <c r="GBV214"/>
      <c r="GBW214"/>
      <c r="GBX214"/>
      <c r="GBY214"/>
      <c r="GBZ214"/>
      <c r="GCA214"/>
      <c r="GCB214"/>
      <c r="GCC214"/>
      <c r="GCD214"/>
      <c r="GCE214"/>
      <c r="GCF214"/>
      <c r="GCG214"/>
      <c r="GCH214"/>
      <c r="GCI214"/>
      <c r="GCJ214"/>
      <c r="GCK214"/>
      <c r="GCL214"/>
      <c r="GCM214"/>
      <c r="GCN214"/>
      <c r="GCO214"/>
      <c r="GCP214"/>
      <c r="GCQ214"/>
      <c r="GCR214"/>
      <c r="GCS214"/>
      <c r="GCT214"/>
      <c r="GCU214"/>
      <c r="GCV214"/>
      <c r="GCW214"/>
      <c r="GCX214"/>
      <c r="GCY214"/>
      <c r="GCZ214"/>
      <c r="GDA214"/>
      <c r="GDB214"/>
      <c r="GDC214"/>
      <c r="GDD214"/>
      <c r="GDE214"/>
      <c r="GDF214"/>
      <c r="GDG214"/>
      <c r="GDH214"/>
      <c r="GDI214"/>
      <c r="GDJ214"/>
      <c r="GDK214"/>
      <c r="GDL214"/>
      <c r="GDM214"/>
      <c r="GDN214"/>
      <c r="GDO214"/>
      <c r="GDP214"/>
      <c r="GDQ214"/>
      <c r="GDR214"/>
      <c r="GDS214"/>
      <c r="GDT214"/>
      <c r="GDU214"/>
      <c r="GDV214"/>
      <c r="GDW214"/>
      <c r="GDX214"/>
      <c r="GDY214"/>
      <c r="GDZ214"/>
      <c r="GEA214"/>
      <c r="GEB214"/>
      <c r="GEC214"/>
      <c r="GED214"/>
      <c r="GEE214"/>
      <c r="GEF214"/>
      <c r="GEG214"/>
      <c r="GEH214"/>
      <c r="GEI214"/>
      <c r="GEJ214"/>
      <c r="GEK214"/>
      <c r="GEL214"/>
      <c r="GEM214"/>
      <c r="GEN214"/>
      <c r="GEO214"/>
      <c r="GEP214"/>
      <c r="GEQ214"/>
      <c r="GER214"/>
      <c r="GES214"/>
      <c r="GET214"/>
      <c r="GEU214"/>
      <c r="GEV214"/>
      <c r="GEW214"/>
      <c r="GEX214"/>
      <c r="GEY214"/>
      <c r="GEZ214"/>
      <c r="GFA214"/>
      <c r="GFB214"/>
      <c r="GFC214"/>
      <c r="GFD214"/>
      <c r="GFE214"/>
      <c r="GFF214"/>
      <c r="GFG214"/>
      <c r="GFH214"/>
      <c r="GFI214"/>
      <c r="GFJ214"/>
      <c r="GFK214"/>
      <c r="GFL214"/>
      <c r="GFM214"/>
      <c r="GFN214"/>
      <c r="GFO214"/>
      <c r="GFP214"/>
      <c r="GFQ214"/>
      <c r="GFR214"/>
      <c r="GFS214"/>
      <c r="GFT214"/>
      <c r="GFU214"/>
      <c r="GFV214"/>
      <c r="GFW214"/>
      <c r="GFX214"/>
      <c r="GFY214"/>
      <c r="GFZ214"/>
      <c r="GGA214"/>
      <c r="GGB214"/>
      <c r="GGC214"/>
      <c r="GGD214"/>
      <c r="GGE214"/>
      <c r="GGF214"/>
      <c r="GGG214"/>
      <c r="GGH214"/>
      <c r="GGI214"/>
      <c r="GGJ214"/>
      <c r="GGK214"/>
      <c r="GGL214"/>
      <c r="GGM214"/>
      <c r="GGN214"/>
      <c r="GGO214"/>
      <c r="GGP214"/>
      <c r="GGQ214"/>
      <c r="GGR214"/>
      <c r="GGS214"/>
      <c r="GGT214"/>
      <c r="GGU214"/>
      <c r="GGV214"/>
      <c r="GGW214"/>
      <c r="GGX214"/>
      <c r="GGY214"/>
      <c r="GGZ214"/>
      <c r="GHA214"/>
      <c r="GHB214"/>
      <c r="GHC214"/>
      <c r="GHD214"/>
      <c r="GHE214"/>
      <c r="GHF214"/>
      <c r="GHG214"/>
      <c r="GHH214"/>
      <c r="GHI214"/>
      <c r="GHJ214"/>
      <c r="GHK214"/>
      <c r="GHL214"/>
      <c r="GHM214"/>
      <c r="GHN214"/>
      <c r="GHO214"/>
      <c r="GHP214"/>
      <c r="GHQ214"/>
      <c r="GHR214"/>
      <c r="GHS214"/>
      <c r="GHT214"/>
      <c r="GHU214"/>
      <c r="GHV214"/>
      <c r="GHW214"/>
      <c r="GHX214"/>
      <c r="GHY214"/>
      <c r="GHZ214"/>
      <c r="GIA214"/>
      <c r="GIB214"/>
      <c r="GIC214"/>
      <c r="GID214"/>
      <c r="GIE214"/>
      <c r="GIF214"/>
      <c r="GIG214"/>
      <c r="GIH214"/>
      <c r="GII214"/>
      <c r="GIJ214"/>
      <c r="GIK214"/>
      <c r="GIL214"/>
      <c r="GIM214"/>
      <c r="GIN214"/>
      <c r="GIO214"/>
      <c r="GIP214"/>
      <c r="GIQ214"/>
      <c r="GIR214"/>
      <c r="GIS214"/>
      <c r="GIT214"/>
      <c r="GIU214"/>
      <c r="GIV214"/>
      <c r="GIW214"/>
      <c r="GIX214"/>
      <c r="GIY214"/>
      <c r="GIZ214"/>
      <c r="GJA214"/>
      <c r="GJB214"/>
      <c r="GJC214"/>
      <c r="GJD214"/>
      <c r="GJE214"/>
      <c r="GJF214"/>
      <c r="GJG214"/>
      <c r="GJH214"/>
      <c r="GJI214"/>
      <c r="GJJ214"/>
      <c r="GJK214"/>
      <c r="GJL214"/>
      <c r="GJM214"/>
      <c r="GJN214"/>
      <c r="GJO214"/>
      <c r="GJP214"/>
      <c r="GJQ214"/>
      <c r="GJR214"/>
      <c r="GJS214"/>
      <c r="GJT214"/>
      <c r="GJU214"/>
      <c r="GJV214"/>
      <c r="GJW214"/>
      <c r="GJX214"/>
      <c r="GJY214"/>
      <c r="GJZ214"/>
      <c r="GKA214"/>
      <c r="GKB214"/>
      <c r="GKC214"/>
      <c r="GKD214"/>
      <c r="GKE214"/>
      <c r="GKF214"/>
      <c r="GKG214"/>
      <c r="GKH214"/>
      <c r="GKI214"/>
      <c r="GKJ214"/>
      <c r="GKK214"/>
      <c r="GKL214"/>
      <c r="GKM214"/>
      <c r="GKN214"/>
      <c r="GKO214"/>
      <c r="GKP214"/>
      <c r="GKQ214"/>
      <c r="GKR214"/>
      <c r="GKS214"/>
      <c r="GKT214"/>
      <c r="GKU214"/>
      <c r="GKV214"/>
      <c r="GKW214"/>
      <c r="GKX214"/>
      <c r="GKY214"/>
      <c r="GKZ214"/>
      <c r="GLA214"/>
      <c r="GLB214"/>
      <c r="GLC214"/>
      <c r="GLD214"/>
      <c r="GLE214"/>
      <c r="GLF214"/>
      <c r="GLG214"/>
      <c r="GLH214"/>
      <c r="GLI214"/>
      <c r="GLJ214"/>
      <c r="GLK214"/>
      <c r="GLL214"/>
      <c r="GLM214"/>
      <c r="GLN214"/>
      <c r="GLO214"/>
      <c r="GLP214"/>
      <c r="GLQ214"/>
      <c r="GLR214"/>
      <c r="GLS214"/>
      <c r="GLT214"/>
      <c r="GLU214"/>
      <c r="GLV214"/>
      <c r="GLW214"/>
      <c r="GLX214"/>
      <c r="GLY214"/>
      <c r="GLZ214"/>
      <c r="GMA214"/>
      <c r="GMB214"/>
      <c r="GMC214"/>
      <c r="GMD214"/>
      <c r="GME214"/>
      <c r="GMF214"/>
      <c r="GMG214"/>
      <c r="GMH214"/>
      <c r="GMI214"/>
      <c r="GMJ214"/>
      <c r="GMK214"/>
      <c r="GML214"/>
      <c r="GMM214"/>
      <c r="GMN214"/>
      <c r="GMO214"/>
      <c r="GMP214"/>
      <c r="GMQ214"/>
      <c r="GMR214"/>
      <c r="GMS214"/>
      <c r="GMT214"/>
      <c r="GMU214"/>
      <c r="GMV214"/>
      <c r="GMW214"/>
      <c r="GMX214"/>
      <c r="GMY214"/>
      <c r="GMZ214"/>
      <c r="GNA214"/>
      <c r="GNB214"/>
      <c r="GNC214"/>
      <c r="GND214"/>
      <c r="GNE214"/>
      <c r="GNF214"/>
      <c r="GNG214"/>
      <c r="GNH214"/>
      <c r="GNI214"/>
      <c r="GNJ214"/>
      <c r="GNK214"/>
      <c r="GNL214"/>
      <c r="GNM214"/>
      <c r="GNN214"/>
      <c r="GNO214"/>
      <c r="GNP214"/>
      <c r="GNQ214"/>
      <c r="GNR214"/>
      <c r="GNS214"/>
      <c r="GNT214"/>
      <c r="GNU214"/>
      <c r="GNV214"/>
      <c r="GNW214"/>
      <c r="GNX214"/>
      <c r="GNY214"/>
      <c r="GNZ214"/>
      <c r="GOA214"/>
      <c r="GOB214"/>
      <c r="GOC214"/>
      <c r="GOD214"/>
      <c r="GOE214"/>
      <c r="GOF214"/>
      <c r="GOG214"/>
      <c r="GOH214"/>
      <c r="GOI214"/>
      <c r="GOJ214"/>
      <c r="GOK214"/>
      <c r="GOL214"/>
      <c r="GOM214"/>
      <c r="GON214"/>
      <c r="GOO214"/>
      <c r="GOP214"/>
      <c r="GOQ214"/>
      <c r="GOR214"/>
      <c r="GOS214"/>
      <c r="GOT214"/>
      <c r="GOU214"/>
      <c r="GOV214"/>
      <c r="GOW214"/>
      <c r="GOX214"/>
      <c r="GOY214"/>
      <c r="GOZ214"/>
      <c r="GPA214"/>
      <c r="GPB214"/>
      <c r="GPC214"/>
      <c r="GPD214"/>
      <c r="GPE214"/>
      <c r="GPF214"/>
      <c r="GPG214"/>
      <c r="GPH214"/>
      <c r="GPI214"/>
      <c r="GPJ214"/>
      <c r="GPK214"/>
      <c r="GPL214"/>
      <c r="GPM214"/>
      <c r="GPN214"/>
      <c r="GPO214"/>
      <c r="GPP214"/>
      <c r="GPQ214"/>
      <c r="GPR214"/>
      <c r="GPS214"/>
      <c r="GPT214"/>
      <c r="GPU214"/>
      <c r="GPV214"/>
      <c r="GPW214"/>
      <c r="GPX214"/>
      <c r="GPY214"/>
      <c r="GPZ214"/>
      <c r="GQA214"/>
      <c r="GQB214"/>
      <c r="GQC214"/>
      <c r="GQD214"/>
      <c r="GQE214"/>
      <c r="GQF214"/>
      <c r="GQG214"/>
      <c r="GQH214"/>
      <c r="GQI214"/>
      <c r="GQJ214"/>
      <c r="GQK214"/>
      <c r="GQL214"/>
      <c r="GQM214"/>
      <c r="GQN214"/>
      <c r="GQO214"/>
      <c r="GQP214"/>
      <c r="GQQ214"/>
      <c r="GQR214"/>
      <c r="GQS214"/>
      <c r="GQT214"/>
      <c r="GQU214"/>
      <c r="GQV214"/>
      <c r="GQW214"/>
      <c r="GQX214"/>
      <c r="GQY214"/>
      <c r="GQZ214"/>
      <c r="GRA214"/>
      <c r="GRB214"/>
      <c r="GRC214"/>
      <c r="GRD214"/>
      <c r="GRE214"/>
      <c r="GRF214"/>
      <c r="GRG214"/>
      <c r="GRH214"/>
      <c r="GRI214"/>
      <c r="GRJ214"/>
      <c r="GRK214"/>
      <c r="GRL214"/>
      <c r="GRM214"/>
      <c r="GRN214"/>
      <c r="GRO214"/>
      <c r="GRP214"/>
      <c r="GRQ214"/>
      <c r="GRR214"/>
      <c r="GRS214"/>
      <c r="GRT214"/>
      <c r="GRU214"/>
      <c r="GRV214"/>
      <c r="GRW214"/>
      <c r="GRX214"/>
      <c r="GRY214"/>
      <c r="GRZ214"/>
      <c r="GSA214"/>
      <c r="GSB214"/>
      <c r="GSC214"/>
      <c r="GSD214"/>
      <c r="GSE214"/>
      <c r="GSF214"/>
      <c r="GSG214"/>
      <c r="GSH214"/>
      <c r="GSI214"/>
      <c r="GSJ214"/>
      <c r="GSK214"/>
      <c r="GSL214"/>
      <c r="GSM214"/>
      <c r="GSN214"/>
      <c r="GSO214"/>
      <c r="GSP214"/>
      <c r="GSQ214"/>
      <c r="GSR214"/>
      <c r="GSS214"/>
      <c r="GST214"/>
      <c r="GSU214"/>
      <c r="GSV214"/>
      <c r="GSW214"/>
      <c r="GSX214"/>
      <c r="GSY214"/>
      <c r="GSZ214"/>
      <c r="GTA214"/>
      <c r="GTB214"/>
      <c r="GTC214"/>
      <c r="GTD214"/>
      <c r="GTE214"/>
      <c r="GTF214"/>
      <c r="GTG214"/>
      <c r="GTH214"/>
      <c r="GTI214"/>
      <c r="GTJ214"/>
      <c r="GTK214"/>
      <c r="GTL214"/>
      <c r="GTM214"/>
      <c r="GTN214"/>
      <c r="GTO214"/>
      <c r="GTP214"/>
      <c r="GTQ214"/>
      <c r="GTR214"/>
      <c r="GTS214"/>
      <c r="GTT214"/>
      <c r="GTU214"/>
      <c r="GTV214"/>
      <c r="GTW214"/>
      <c r="GTX214"/>
      <c r="GTY214"/>
      <c r="GTZ214"/>
      <c r="GUA214"/>
      <c r="GUB214"/>
      <c r="GUC214"/>
      <c r="GUD214"/>
      <c r="GUE214"/>
      <c r="GUF214"/>
      <c r="GUG214"/>
      <c r="GUH214"/>
      <c r="GUI214"/>
      <c r="GUJ214"/>
      <c r="GUK214"/>
      <c r="GUL214"/>
      <c r="GUM214"/>
      <c r="GUN214"/>
      <c r="GUO214"/>
      <c r="GUP214"/>
      <c r="GUQ214"/>
      <c r="GUR214"/>
      <c r="GUS214"/>
      <c r="GUT214"/>
      <c r="GUU214"/>
      <c r="GUV214"/>
      <c r="GUW214"/>
      <c r="GUX214"/>
      <c r="GUY214"/>
      <c r="GUZ214"/>
      <c r="GVA214"/>
      <c r="GVB214"/>
      <c r="GVC214"/>
      <c r="GVD214"/>
      <c r="GVE214"/>
      <c r="GVF214"/>
      <c r="GVG214"/>
      <c r="GVH214"/>
      <c r="GVI214"/>
      <c r="GVJ214"/>
      <c r="GVK214"/>
      <c r="GVL214"/>
      <c r="GVM214"/>
      <c r="GVN214"/>
      <c r="GVO214"/>
      <c r="GVP214"/>
      <c r="GVQ214"/>
      <c r="GVR214"/>
      <c r="GVS214"/>
      <c r="GVT214"/>
      <c r="GVU214"/>
      <c r="GVV214"/>
      <c r="GVW214"/>
      <c r="GVX214"/>
      <c r="GVY214"/>
      <c r="GVZ214"/>
      <c r="GWA214"/>
      <c r="GWB214"/>
      <c r="GWC214"/>
      <c r="GWD214"/>
      <c r="GWE214"/>
      <c r="GWF214"/>
      <c r="GWG214"/>
      <c r="GWH214"/>
      <c r="GWI214"/>
      <c r="GWJ214"/>
      <c r="GWK214"/>
      <c r="GWL214"/>
      <c r="GWM214"/>
      <c r="GWN214"/>
      <c r="GWO214"/>
      <c r="GWP214"/>
      <c r="GWQ214"/>
      <c r="GWR214"/>
      <c r="GWS214"/>
      <c r="GWT214"/>
      <c r="GWU214"/>
      <c r="GWV214"/>
      <c r="GWW214"/>
      <c r="GWX214"/>
      <c r="GWY214"/>
      <c r="GWZ214"/>
      <c r="GXA214"/>
      <c r="GXB214"/>
      <c r="GXC214"/>
      <c r="GXD214"/>
      <c r="GXE214"/>
      <c r="GXF214"/>
      <c r="GXG214"/>
      <c r="GXH214"/>
      <c r="GXI214"/>
      <c r="GXJ214"/>
      <c r="GXK214"/>
      <c r="GXL214"/>
      <c r="GXM214"/>
      <c r="GXN214"/>
      <c r="GXO214"/>
      <c r="GXP214"/>
      <c r="GXQ214"/>
      <c r="GXR214"/>
      <c r="GXS214"/>
      <c r="GXT214"/>
      <c r="GXU214"/>
      <c r="GXV214"/>
      <c r="GXW214"/>
      <c r="GXX214"/>
      <c r="GXY214"/>
      <c r="GXZ214"/>
      <c r="GYA214"/>
      <c r="GYB214"/>
      <c r="GYC214"/>
      <c r="GYD214"/>
      <c r="GYE214"/>
      <c r="GYF214"/>
      <c r="GYG214"/>
      <c r="GYH214"/>
      <c r="GYI214"/>
      <c r="GYJ214"/>
      <c r="GYK214"/>
      <c r="GYL214"/>
      <c r="GYM214"/>
      <c r="GYN214"/>
      <c r="GYO214"/>
      <c r="GYP214"/>
      <c r="GYQ214"/>
      <c r="GYR214"/>
      <c r="GYS214"/>
      <c r="GYT214"/>
      <c r="GYU214"/>
      <c r="GYV214"/>
      <c r="GYW214"/>
      <c r="GYX214"/>
      <c r="GYY214"/>
      <c r="GYZ214"/>
      <c r="GZA214"/>
      <c r="GZB214"/>
      <c r="GZC214"/>
      <c r="GZD214"/>
      <c r="GZE214"/>
      <c r="GZF214"/>
      <c r="GZG214"/>
      <c r="GZH214"/>
      <c r="GZI214"/>
      <c r="GZJ214"/>
      <c r="GZK214"/>
      <c r="GZL214"/>
      <c r="GZM214"/>
      <c r="GZN214"/>
      <c r="GZO214"/>
      <c r="GZP214"/>
      <c r="GZQ214"/>
      <c r="GZR214"/>
      <c r="GZS214"/>
      <c r="GZT214"/>
      <c r="GZU214"/>
      <c r="GZV214"/>
      <c r="GZW214"/>
      <c r="GZX214"/>
      <c r="GZY214"/>
      <c r="GZZ214"/>
      <c r="HAA214"/>
      <c r="HAB214"/>
      <c r="HAC214"/>
      <c r="HAD214"/>
      <c r="HAE214"/>
      <c r="HAF214"/>
      <c r="HAG214"/>
      <c r="HAH214"/>
      <c r="HAI214"/>
      <c r="HAJ214"/>
      <c r="HAK214"/>
      <c r="HAL214"/>
      <c r="HAM214"/>
      <c r="HAN214"/>
      <c r="HAO214"/>
      <c r="HAP214"/>
      <c r="HAQ214"/>
      <c r="HAR214"/>
      <c r="HAS214"/>
      <c r="HAT214"/>
      <c r="HAU214"/>
      <c r="HAV214"/>
      <c r="HAW214"/>
      <c r="HAX214"/>
      <c r="HAY214"/>
      <c r="HAZ214"/>
      <c r="HBA214"/>
      <c r="HBB214"/>
      <c r="HBC214"/>
      <c r="HBD214"/>
      <c r="HBE214"/>
      <c r="HBF214"/>
      <c r="HBG214"/>
      <c r="HBH214"/>
      <c r="HBI214"/>
      <c r="HBJ214"/>
      <c r="HBK214"/>
      <c r="HBL214"/>
      <c r="HBM214"/>
      <c r="HBN214"/>
      <c r="HBO214"/>
      <c r="HBP214"/>
      <c r="HBQ214"/>
      <c r="HBR214"/>
      <c r="HBS214"/>
      <c r="HBT214"/>
      <c r="HBU214"/>
      <c r="HBV214"/>
      <c r="HBW214"/>
      <c r="HBX214"/>
      <c r="HBY214"/>
      <c r="HBZ214"/>
      <c r="HCA214"/>
      <c r="HCB214"/>
      <c r="HCC214"/>
      <c r="HCD214"/>
      <c r="HCE214"/>
      <c r="HCF214"/>
      <c r="HCG214"/>
      <c r="HCH214"/>
      <c r="HCI214"/>
      <c r="HCJ214"/>
      <c r="HCK214"/>
      <c r="HCL214"/>
      <c r="HCM214"/>
      <c r="HCN214"/>
      <c r="HCO214"/>
      <c r="HCP214"/>
      <c r="HCQ214"/>
      <c r="HCR214"/>
      <c r="HCS214"/>
      <c r="HCT214"/>
      <c r="HCU214"/>
      <c r="HCV214"/>
      <c r="HCW214"/>
      <c r="HCX214"/>
      <c r="HCY214"/>
      <c r="HCZ214"/>
      <c r="HDA214"/>
      <c r="HDB214"/>
      <c r="HDC214"/>
      <c r="HDD214"/>
      <c r="HDE214"/>
      <c r="HDF214"/>
      <c r="HDG214"/>
      <c r="HDH214"/>
      <c r="HDI214"/>
      <c r="HDJ214"/>
      <c r="HDK214"/>
      <c r="HDL214"/>
      <c r="HDM214"/>
      <c r="HDN214"/>
      <c r="HDO214"/>
      <c r="HDP214"/>
      <c r="HDQ214"/>
      <c r="HDR214"/>
      <c r="HDS214"/>
      <c r="HDT214"/>
      <c r="HDU214"/>
      <c r="HDV214"/>
      <c r="HDW214"/>
      <c r="HDX214"/>
      <c r="HDY214"/>
      <c r="HDZ214"/>
      <c r="HEA214"/>
      <c r="HEB214"/>
      <c r="HEC214"/>
      <c r="HED214"/>
      <c r="HEE214"/>
      <c r="HEF214"/>
      <c r="HEG214"/>
      <c r="HEH214"/>
      <c r="HEI214"/>
      <c r="HEJ214"/>
      <c r="HEK214"/>
      <c r="HEL214"/>
      <c r="HEM214"/>
      <c r="HEN214"/>
      <c r="HEO214"/>
      <c r="HEP214"/>
      <c r="HEQ214"/>
      <c r="HER214"/>
      <c r="HES214"/>
      <c r="HET214"/>
      <c r="HEU214"/>
      <c r="HEV214"/>
      <c r="HEW214"/>
      <c r="HEX214"/>
      <c r="HEY214"/>
      <c r="HEZ214"/>
      <c r="HFA214"/>
      <c r="HFB214"/>
      <c r="HFC214"/>
      <c r="HFD214"/>
      <c r="HFE214"/>
      <c r="HFF214"/>
      <c r="HFG214"/>
      <c r="HFH214"/>
      <c r="HFI214"/>
      <c r="HFJ214"/>
      <c r="HFK214"/>
      <c r="HFL214"/>
      <c r="HFM214"/>
      <c r="HFN214"/>
      <c r="HFO214"/>
      <c r="HFP214"/>
      <c r="HFQ214"/>
      <c r="HFR214"/>
      <c r="HFS214"/>
      <c r="HFT214"/>
      <c r="HFU214"/>
      <c r="HFV214"/>
      <c r="HFW214"/>
      <c r="HFX214"/>
      <c r="HFY214"/>
      <c r="HFZ214"/>
      <c r="HGA214"/>
      <c r="HGB214"/>
      <c r="HGC214"/>
      <c r="HGD214"/>
      <c r="HGE214"/>
      <c r="HGF214"/>
      <c r="HGG214"/>
      <c r="HGH214"/>
      <c r="HGI214"/>
      <c r="HGJ214"/>
      <c r="HGK214"/>
      <c r="HGL214"/>
      <c r="HGM214"/>
      <c r="HGN214"/>
      <c r="HGO214"/>
      <c r="HGP214"/>
      <c r="HGQ214"/>
      <c r="HGR214"/>
      <c r="HGS214"/>
      <c r="HGT214"/>
      <c r="HGU214"/>
      <c r="HGV214"/>
      <c r="HGW214"/>
      <c r="HGX214"/>
      <c r="HGY214"/>
      <c r="HGZ214"/>
      <c r="HHA214"/>
      <c r="HHB214"/>
      <c r="HHC214"/>
      <c r="HHD214"/>
      <c r="HHE214"/>
      <c r="HHF214"/>
      <c r="HHG214"/>
      <c r="HHH214"/>
      <c r="HHI214"/>
      <c r="HHJ214"/>
      <c r="HHK214"/>
      <c r="HHL214"/>
      <c r="HHM214"/>
      <c r="HHN214"/>
      <c r="HHO214"/>
      <c r="HHP214"/>
      <c r="HHQ214"/>
      <c r="HHR214"/>
      <c r="HHS214"/>
      <c r="HHT214"/>
      <c r="HHU214"/>
      <c r="HHV214"/>
      <c r="HHW214"/>
      <c r="HHX214"/>
      <c r="HHY214"/>
      <c r="HHZ214"/>
      <c r="HIA214"/>
      <c r="HIB214"/>
      <c r="HIC214"/>
      <c r="HID214"/>
      <c r="HIE214"/>
      <c r="HIF214"/>
      <c r="HIG214"/>
      <c r="HIH214"/>
      <c r="HII214"/>
      <c r="HIJ214"/>
      <c r="HIK214"/>
      <c r="HIL214"/>
      <c r="HIM214"/>
      <c r="HIN214"/>
      <c r="HIO214"/>
      <c r="HIP214"/>
      <c r="HIQ214"/>
      <c r="HIR214"/>
      <c r="HIS214"/>
      <c r="HIT214"/>
      <c r="HIU214"/>
      <c r="HIV214"/>
      <c r="HIW214"/>
      <c r="HIX214"/>
      <c r="HIY214"/>
      <c r="HIZ214"/>
      <c r="HJA214"/>
      <c r="HJB214"/>
      <c r="HJC214"/>
      <c r="HJD214"/>
      <c r="HJE214"/>
      <c r="HJF214"/>
      <c r="HJG214"/>
      <c r="HJH214"/>
      <c r="HJI214"/>
      <c r="HJJ214"/>
      <c r="HJK214"/>
      <c r="HJL214"/>
      <c r="HJM214"/>
      <c r="HJN214"/>
      <c r="HJO214"/>
      <c r="HJP214"/>
      <c r="HJQ214"/>
      <c r="HJR214"/>
      <c r="HJS214"/>
      <c r="HJT214"/>
      <c r="HJU214"/>
      <c r="HJV214"/>
      <c r="HJW214"/>
      <c r="HJX214"/>
      <c r="HJY214"/>
      <c r="HJZ214"/>
      <c r="HKA214"/>
      <c r="HKB214"/>
      <c r="HKC214"/>
      <c r="HKD214"/>
      <c r="HKE214"/>
      <c r="HKF214"/>
      <c r="HKG214"/>
      <c r="HKH214"/>
      <c r="HKI214"/>
      <c r="HKJ214"/>
      <c r="HKK214"/>
      <c r="HKL214"/>
      <c r="HKM214"/>
      <c r="HKN214"/>
      <c r="HKO214"/>
      <c r="HKP214"/>
      <c r="HKQ214"/>
      <c r="HKR214"/>
      <c r="HKS214"/>
      <c r="HKT214"/>
      <c r="HKU214"/>
      <c r="HKV214"/>
      <c r="HKW214"/>
      <c r="HKX214"/>
      <c r="HKY214"/>
      <c r="HKZ214"/>
      <c r="HLA214"/>
      <c r="HLB214"/>
      <c r="HLC214"/>
      <c r="HLD214"/>
      <c r="HLE214"/>
      <c r="HLF214"/>
      <c r="HLG214"/>
      <c r="HLH214"/>
      <c r="HLI214"/>
      <c r="HLJ214"/>
      <c r="HLK214"/>
      <c r="HLL214"/>
      <c r="HLM214"/>
      <c r="HLN214"/>
      <c r="HLO214"/>
      <c r="HLP214"/>
      <c r="HLQ214"/>
      <c r="HLR214"/>
      <c r="HLS214"/>
      <c r="HLT214"/>
      <c r="HLU214"/>
      <c r="HLV214"/>
      <c r="HLW214"/>
      <c r="HLX214"/>
      <c r="HLY214"/>
      <c r="HLZ214"/>
      <c r="HMA214"/>
      <c r="HMB214"/>
      <c r="HMC214"/>
      <c r="HMD214"/>
      <c r="HME214"/>
      <c r="HMF214"/>
      <c r="HMG214"/>
      <c r="HMH214"/>
      <c r="HMI214"/>
      <c r="HMJ214"/>
      <c r="HMK214"/>
      <c r="HML214"/>
      <c r="HMM214"/>
      <c r="HMN214"/>
      <c r="HMO214"/>
      <c r="HMP214"/>
      <c r="HMQ214"/>
      <c r="HMR214"/>
      <c r="HMS214"/>
      <c r="HMT214"/>
      <c r="HMU214"/>
      <c r="HMV214"/>
      <c r="HMW214"/>
      <c r="HMX214"/>
      <c r="HMY214"/>
      <c r="HMZ214"/>
      <c r="HNA214"/>
      <c r="HNB214"/>
      <c r="HNC214"/>
      <c r="HND214"/>
      <c r="HNE214"/>
      <c r="HNF214"/>
      <c r="HNG214"/>
      <c r="HNH214"/>
      <c r="HNI214"/>
      <c r="HNJ214"/>
      <c r="HNK214"/>
      <c r="HNL214"/>
      <c r="HNM214"/>
      <c r="HNN214"/>
      <c r="HNO214"/>
      <c r="HNP214"/>
      <c r="HNQ214"/>
      <c r="HNR214"/>
      <c r="HNS214"/>
      <c r="HNT214"/>
      <c r="HNU214"/>
      <c r="HNV214"/>
      <c r="HNW214"/>
      <c r="HNX214"/>
      <c r="HNY214"/>
      <c r="HNZ214"/>
      <c r="HOA214"/>
      <c r="HOB214"/>
      <c r="HOC214"/>
      <c r="HOD214"/>
      <c r="HOE214"/>
      <c r="HOF214"/>
      <c r="HOG214"/>
      <c r="HOH214"/>
      <c r="HOI214"/>
      <c r="HOJ214"/>
      <c r="HOK214"/>
      <c r="HOL214"/>
      <c r="HOM214"/>
      <c r="HON214"/>
      <c r="HOO214"/>
      <c r="HOP214"/>
      <c r="HOQ214"/>
      <c r="HOR214"/>
      <c r="HOS214"/>
      <c r="HOT214"/>
      <c r="HOU214"/>
      <c r="HOV214"/>
      <c r="HOW214"/>
      <c r="HOX214"/>
      <c r="HOY214"/>
      <c r="HOZ214"/>
      <c r="HPA214"/>
      <c r="HPB214"/>
      <c r="HPC214"/>
      <c r="HPD214"/>
      <c r="HPE214"/>
      <c r="HPF214"/>
      <c r="HPG214"/>
      <c r="HPH214"/>
      <c r="HPI214"/>
      <c r="HPJ214"/>
      <c r="HPK214"/>
      <c r="HPL214"/>
      <c r="HPM214"/>
      <c r="HPN214"/>
      <c r="HPO214"/>
      <c r="HPP214"/>
      <c r="HPQ214"/>
      <c r="HPR214"/>
      <c r="HPS214"/>
      <c r="HPT214"/>
      <c r="HPU214"/>
      <c r="HPV214"/>
      <c r="HPW214"/>
      <c r="HPX214"/>
      <c r="HPY214"/>
      <c r="HPZ214"/>
      <c r="HQA214"/>
      <c r="HQB214"/>
      <c r="HQC214"/>
      <c r="HQD214"/>
      <c r="HQE214"/>
      <c r="HQF214"/>
      <c r="HQG214"/>
      <c r="HQH214"/>
      <c r="HQI214"/>
      <c r="HQJ214"/>
      <c r="HQK214"/>
      <c r="HQL214"/>
      <c r="HQM214"/>
      <c r="HQN214"/>
      <c r="HQO214"/>
      <c r="HQP214"/>
      <c r="HQQ214"/>
      <c r="HQR214"/>
      <c r="HQS214"/>
      <c r="HQT214"/>
      <c r="HQU214"/>
      <c r="HQV214"/>
      <c r="HQW214"/>
      <c r="HQX214"/>
      <c r="HQY214"/>
      <c r="HQZ214"/>
      <c r="HRA214"/>
      <c r="HRB214"/>
      <c r="HRC214"/>
      <c r="HRD214"/>
      <c r="HRE214"/>
      <c r="HRF214"/>
      <c r="HRG214"/>
      <c r="HRH214"/>
      <c r="HRI214"/>
      <c r="HRJ214"/>
      <c r="HRK214"/>
      <c r="HRL214"/>
      <c r="HRM214"/>
      <c r="HRN214"/>
      <c r="HRO214"/>
      <c r="HRP214"/>
      <c r="HRQ214"/>
      <c r="HRR214"/>
      <c r="HRS214"/>
      <c r="HRT214"/>
      <c r="HRU214"/>
      <c r="HRV214"/>
      <c r="HRW214"/>
      <c r="HRX214"/>
      <c r="HRY214"/>
      <c r="HRZ214"/>
      <c r="HSA214"/>
      <c r="HSB214"/>
      <c r="HSC214"/>
      <c r="HSD214"/>
      <c r="HSE214"/>
      <c r="HSF214"/>
      <c r="HSG214"/>
      <c r="HSH214"/>
      <c r="HSI214"/>
      <c r="HSJ214"/>
      <c r="HSK214"/>
      <c r="HSL214"/>
      <c r="HSM214"/>
      <c r="HSN214"/>
      <c r="HSO214"/>
      <c r="HSP214"/>
      <c r="HSQ214"/>
      <c r="HSR214"/>
      <c r="HSS214"/>
      <c r="HST214"/>
      <c r="HSU214"/>
      <c r="HSV214"/>
      <c r="HSW214"/>
      <c r="HSX214"/>
      <c r="HSY214"/>
      <c r="HSZ214"/>
      <c r="HTA214"/>
      <c r="HTB214"/>
      <c r="HTC214"/>
      <c r="HTD214"/>
      <c r="HTE214"/>
      <c r="HTF214"/>
      <c r="HTG214"/>
      <c r="HTH214"/>
      <c r="HTI214"/>
      <c r="HTJ214"/>
      <c r="HTK214"/>
      <c r="HTL214"/>
      <c r="HTM214"/>
      <c r="HTN214"/>
      <c r="HTO214"/>
      <c r="HTP214"/>
      <c r="HTQ214"/>
      <c r="HTR214"/>
      <c r="HTS214"/>
      <c r="HTT214"/>
      <c r="HTU214"/>
      <c r="HTV214"/>
      <c r="HTW214"/>
      <c r="HTX214"/>
      <c r="HTY214"/>
      <c r="HTZ214"/>
      <c r="HUA214"/>
      <c r="HUB214"/>
      <c r="HUC214"/>
      <c r="HUD214"/>
      <c r="HUE214"/>
      <c r="HUF214"/>
      <c r="HUG214"/>
      <c r="HUH214"/>
      <c r="HUI214"/>
      <c r="HUJ214"/>
      <c r="HUK214"/>
      <c r="HUL214"/>
      <c r="HUM214"/>
      <c r="HUN214"/>
      <c r="HUO214"/>
      <c r="HUP214"/>
      <c r="HUQ214"/>
      <c r="HUR214"/>
      <c r="HUS214"/>
      <c r="HUT214"/>
      <c r="HUU214"/>
      <c r="HUV214"/>
      <c r="HUW214"/>
      <c r="HUX214"/>
      <c r="HUY214"/>
      <c r="HUZ214"/>
      <c r="HVA214"/>
      <c r="HVB214"/>
      <c r="HVC214"/>
      <c r="HVD214"/>
      <c r="HVE214"/>
      <c r="HVF214"/>
      <c r="HVG214"/>
      <c r="HVH214"/>
      <c r="HVI214"/>
      <c r="HVJ214"/>
      <c r="HVK214"/>
      <c r="HVL214"/>
      <c r="HVM214"/>
      <c r="HVN214"/>
      <c r="HVO214"/>
      <c r="HVP214"/>
      <c r="HVQ214"/>
      <c r="HVR214"/>
      <c r="HVS214"/>
      <c r="HVT214"/>
      <c r="HVU214"/>
      <c r="HVV214"/>
      <c r="HVW214"/>
      <c r="HVX214"/>
      <c r="HVY214"/>
      <c r="HVZ214"/>
      <c r="HWA214"/>
      <c r="HWB214"/>
      <c r="HWC214"/>
      <c r="HWD214"/>
      <c r="HWE214"/>
      <c r="HWF214"/>
      <c r="HWG214"/>
      <c r="HWH214"/>
      <c r="HWI214"/>
      <c r="HWJ214"/>
      <c r="HWK214"/>
      <c r="HWL214"/>
      <c r="HWM214"/>
      <c r="HWN214"/>
      <c r="HWO214"/>
      <c r="HWP214"/>
      <c r="HWQ214"/>
      <c r="HWR214"/>
      <c r="HWS214"/>
      <c r="HWT214"/>
      <c r="HWU214"/>
      <c r="HWV214"/>
      <c r="HWW214"/>
      <c r="HWX214"/>
      <c r="HWY214"/>
      <c r="HWZ214"/>
      <c r="HXA214"/>
      <c r="HXB214"/>
      <c r="HXC214"/>
      <c r="HXD214"/>
      <c r="HXE214"/>
      <c r="HXF214"/>
      <c r="HXG214"/>
      <c r="HXH214"/>
      <c r="HXI214"/>
      <c r="HXJ214"/>
      <c r="HXK214"/>
      <c r="HXL214"/>
      <c r="HXM214"/>
      <c r="HXN214"/>
      <c r="HXO214"/>
      <c r="HXP214"/>
      <c r="HXQ214"/>
      <c r="HXR214"/>
      <c r="HXS214"/>
      <c r="HXT214"/>
      <c r="HXU214"/>
      <c r="HXV214"/>
      <c r="HXW214"/>
      <c r="HXX214"/>
      <c r="HXY214"/>
      <c r="HXZ214"/>
      <c r="HYA214"/>
      <c r="HYB214"/>
      <c r="HYC214"/>
      <c r="HYD214"/>
      <c r="HYE214"/>
      <c r="HYF214"/>
      <c r="HYG214"/>
      <c r="HYH214"/>
      <c r="HYI214"/>
      <c r="HYJ214"/>
      <c r="HYK214"/>
      <c r="HYL214"/>
      <c r="HYM214"/>
      <c r="HYN214"/>
      <c r="HYO214"/>
      <c r="HYP214"/>
      <c r="HYQ214"/>
      <c r="HYR214"/>
      <c r="HYS214"/>
      <c r="HYT214"/>
      <c r="HYU214"/>
      <c r="HYV214"/>
      <c r="HYW214"/>
      <c r="HYX214"/>
      <c r="HYY214"/>
      <c r="HYZ214"/>
      <c r="HZA214"/>
      <c r="HZB214"/>
      <c r="HZC214"/>
      <c r="HZD214"/>
      <c r="HZE214"/>
      <c r="HZF214"/>
      <c r="HZG214"/>
      <c r="HZH214"/>
      <c r="HZI214"/>
      <c r="HZJ214"/>
      <c r="HZK214"/>
      <c r="HZL214"/>
      <c r="HZM214"/>
      <c r="HZN214"/>
      <c r="HZO214"/>
      <c r="HZP214"/>
      <c r="HZQ214"/>
      <c r="HZR214"/>
      <c r="HZS214"/>
      <c r="HZT214"/>
      <c r="HZU214"/>
      <c r="HZV214"/>
      <c r="HZW214"/>
      <c r="HZX214"/>
      <c r="HZY214"/>
      <c r="HZZ214"/>
      <c r="IAA214"/>
      <c r="IAB214"/>
      <c r="IAC214"/>
      <c r="IAD214"/>
      <c r="IAE214"/>
      <c r="IAF214"/>
      <c r="IAG214"/>
      <c r="IAH214"/>
      <c r="IAI214"/>
      <c r="IAJ214"/>
      <c r="IAK214"/>
      <c r="IAL214"/>
      <c r="IAM214"/>
      <c r="IAN214"/>
      <c r="IAO214"/>
      <c r="IAP214"/>
      <c r="IAQ214"/>
      <c r="IAR214"/>
      <c r="IAS214"/>
      <c r="IAT214"/>
      <c r="IAU214"/>
      <c r="IAV214"/>
      <c r="IAW214"/>
      <c r="IAX214"/>
      <c r="IAY214"/>
      <c r="IAZ214"/>
      <c r="IBA214"/>
      <c r="IBB214"/>
      <c r="IBC214"/>
      <c r="IBD214"/>
      <c r="IBE214"/>
      <c r="IBF214"/>
      <c r="IBG214"/>
      <c r="IBH214"/>
      <c r="IBI214"/>
      <c r="IBJ214"/>
      <c r="IBK214"/>
      <c r="IBL214"/>
      <c r="IBM214"/>
      <c r="IBN214"/>
      <c r="IBO214"/>
      <c r="IBP214"/>
      <c r="IBQ214"/>
      <c r="IBR214"/>
      <c r="IBS214"/>
      <c r="IBT214"/>
      <c r="IBU214"/>
      <c r="IBV214"/>
      <c r="IBW214"/>
      <c r="IBX214"/>
      <c r="IBY214"/>
      <c r="IBZ214"/>
      <c r="ICA214"/>
      <c r="ICB214"/>
      <c r="ICC214"/>
      <c r="ICD214"/>
      <c r="ICE214"/>
      <c r="ICF214"/>
      <c r="ICG214"/>
      <c r="ICH214"/>
      <c r="ICI214"/>
      <c r="ICJ214"/>
      <c r="ICK214"/>
      <c r="ICL214"/>
      <c r="ICM214"/>
      <c r="ICN214"/>
      <c r="ICO214"/>
      <c r="ICP214"/>
      <c r="ICQ214"/>
      <c r="ICR214"/>
      <c r="ICS214"/>
      <c r="ICT214"/>
      <c r="ICU214"/>
      <c r="ICV214"/>
      <c r="ICW214"/>
      <c r="ICX214"/>
      <c r="ICY214"/>
      <c r="ICZ214"/>
      <c r="IDA214"/>
      <c r="IDB214"/>
      <c r="IDC214"/>
      <c r="IDD214"/>
      <c r="IDE214"/>
      <c r="IDF214"/>
      <c r="IDG214"/>
      <c r="IDH214"/>
      <c r="IDI214"/>
      <c r="IDJ214"/>
      <c r="IDK214"/>
      <c r="IDL214"/>
      <c r="IDM214"/>
      <c r="IDN214"/>
      <c r="IDO214"/>
      <c r="IDP214"/>
      <c r="IDQ214"/>
      <c r="IDR214"/>
      <c r="IDS214"/>
      <c r="IDT214"/>
      <c r="IDU214"/>
      <c r="IDV214"/>
      <c r="IDW214"/>
      <c r="IDX214"/>
      <c r="IDY214"/>
      <c r="IDZ214"/>
      <c r="IEA214"/>
      <c r="IEB214"/>
      <c r="IEC214"/>
      <c r="IED214"/>
      <c r="IEE214"/>
      <c r="IEF214"/>
      <c r="IEG214"/>
      <c r="IEH214"/>
      <c r="IEI214"/>
      <c r="IEJ214"/>
      <c r="IEK214"/>
      <c r="IEL214"/>
      <c r="IEM214"/>
      <c r="IEN214"/>
      <c r="IEO214"/>
      <c r="IEP214"/>
      <c r="IEQ214"/>
      <c r="IER214"/>
      <c r="IES214"/>
      <c r="IET214"/>
      <c r="IEU214"/>
      <c r="IEV214"/>
      <c r="IEW214"/>
      <c r="IEX214"/>
      <c r="IEY214"/>
      <c r="IEZ214"/>
      <c r="IFA214"/>
      <c r="IFB214"/>
      <c r="IFC214"/>
      <c r="IFD214"/>
      <c r="IFE214"/>
      <c r="IFF214"/>
      <c r="IFG214"/>
      <c r="IFH214"/>
      <c r="IFI214"/>
      <c r="IFJ214"/>
      <c r="IFK214"/>
      <c r="IFL214"/>
      <c r="IFM214"/>
      <c r="IFN214"/>
      <c r="IFO214"/>
      <c r="IFP214"/>
      <c r="IFQ214"/>
      <c r="IFR214"/>
      <c r="IFS214"/>
      <c r="IFT214"/>
      <c r="IFU214"/>
      <c r="IFV214"/>
      <c r="IFW214"/>
      <c r="IFX214"/>
      <c r="IFY214"/>
      <c r="IFZ214"/>
      <c r="IGA214"/>
      <c r="IGB214"/>
      <c r="IGC214"/>
      <c r="IGD214"/>
      <c r="IGE214"/>
      <c r="IGF214"/>
      <c r="IGG214"/>
      <c r="IGH214"/>
      <c r="IGI214"/>
      <c r="IGJ214"/>
      <c r="IGK214"/>
      <c r="IGL214"/>
      <c r="IGM214"/>
      <c r="IGN214"/>
      <c r="IGO214"/>
      <c r="IGP214"/>
      <c r="IGQ214"/>
      <c r="IGR214"/>
      <c r="IGS214"/>
      <c r="IGT214"/>
      <c r="IGU214"/>
      <c r="IGV214"/>
      <c r="IGW214"/>
      <c r="IGX214"/>
      <c r="IGY214"/>
      <c r="IGZ214"/>
      <c r="IHA214"/>
      <c r="IHB214"/>
      <c r="IHC214"/>
      <c r="IHD214"/>
      <c r="IHE214"/>
      <c r="IHF214"/>
      <c r="IHG214"/>
      <c r="IHH214"/>
      <c r="IHI214"/>
      <c r="IHJ214"/>
      <c r="IHK214"/>
      <c r="IHL214"/>
      <c r="IHM214"/>
      <c r="IHN214"/>
      <c r="IHO214"/>
      <c r="IHP214"/>
      <c r="IHQ214"/>
      <c r="IHR214"/>
      <c r="IHS214"/>
      <c r="IHT214"/>
      <c r="IHU214"/>
      <c r="IHV214"/>
      <c r="IHW214"/>
      <c r="IHX214"/>
      <c r="IHY214"/>
      <c r="IHZ214"/>
      <c r="IIA214"/>
      <c r="IIB214"/>
      <c r="IIC214"/>
      <c r="IID214"/>
      <c r="IIE214"/>
      <c r="IIF214"/>
      <c r="IIG214"/>
      <c r="IIH214"/>
      <c r="III214"/>
      <c r="IIJ214"/>
      <c r="IIK214"/>
      <c r="IIL214"/>
      <c r="IIM214"/>
      <c r="IIN214"/>
      <c r="IIO214"/>
      <c r="IIP214"/>
      <c r="IIQ214"/>
      <c r="IIR214"/>
      <c r="IIS214"/>
      <c r="IIT214"/>
      <c r="IIU214"/>
      <c r="IIV214"/>
      <c r="IIW214"/>
      <c r="IIX214"/>
      <c r="IIY214"/>
      <c r="IIZ214"/>
      <c r="IJA214"/>
      <c r="IJB214"/>
      <c r="IJC214"/>
      <c r="IJD214"/>
      <c r="IJE214"/>
      <c r="IJF214"/>
      <c r="IJG214"/>
      <c r="IJH214"/>
      <c r="IJI214"/>
      <c r="IJJ214"/>
      <c r="IJK214"/>
      <c r="IJL214"/>
      <c r="IJM214"/>
      <c r="IJN214"/>
      <c r="IJO214"/>
      <c r="IJP214"/>
      <c r="IJQ214"/>
      <c r="IJR214"/>
      <c r="IJS214"/>
      <c r="IJT214"/>
      <c r="IJU214"/>
      <c r="IJV214"/>
      <c r="IJW214"/>
      <c r="IJX214"/>
      <c r="IJY214"/>
      <c r="IJZ214"/>
      <c r="IKA214"/>
      <c r="IKB214"/>
      <c r="IKC214"/>
      <c r="IKD214"/>
      <c r="IKE214"/>
      <c r="IKF214"/>
      <c r="IKG214"/>
      <c r="IKH214"/>
      <c r="IKI214"/>
      <c r="IKJ214"/>
      <c r="IKK214"/>
      <c r="IKL214"/>
      <c r="IKM214"/>
      <c r="IKN214"/>
      <c r="IKO214"/>
      <c r="IKP214"/>
      <c r="IKQ214"/>
      <c r="IKR214"/>
      <c r="IKS214"/>
      <c r="IKT214"/>
      <c r="IKU214"/>
      <c r="IKV214"/>
      <c r="IKW214"/>
      <c r="IKX214"/>
      <c r="IKY214"/>
      <c r="IKZ214"/>
      <c r="ILA214"/>
      <c r="ILB214"/>
      <c r="ILC214"/>
      <c r="ILD214"/>
      <c r="ILE214"/>
      <c r="ILF214"/>
      <c r="ILG214"/>
      <c r="ILH214"/>
      <c r="ILI214"/>
      <c r="ILJ214"/>
      <c r="ILK214"/>
      <c r="ILL214"/>
      <c r="ILM214"/>
      <c r="ILN214"/>
      <c r="ILO214"/>
      <c r="ILP214"/>
      <c r="ILQ214"/>
      <c r="ILR214"/>
      <c r="ILS214"/>
      <c r="ILT214"/>
      <c r="ILU214"/>
      <c r="ILV214"/>
      <c r="ILW214"/>
      <c r="ILX214"/>
      <c r="ILY214"/>
      <c r="ILZ214"/>
      <c r="IMA214"/>
      <c r="IMB214"/>
      <c r="IMC214"/>
      <c r="IMD214"/>
      <c r="IME214"/>
      <c r="IMF214"/>
      <c r="IMG214"/>
      <c r="IMH214"/>
      <c r="IMI214"/>
      <c r="IMJ214"/>
      <c r="IMK214"/>
      <c r="IML214"/>
      <c r="IMM214"/>
      <c r="IMN214"/>
      <c r="IMO214"/>
      <c r="IMP214"/>
      <c r="IMQ214"/>
      <c r="IMR214"/>
      <c r="IMS214"/>
      <c r="IMT214"/>
      <c r="IMU214"/>
      <c r="IMV214"/>
      <c r="IMW214"/>
      <c r="IMX214"/>
      <c r="IMY214"/>
      <c r="IMZ214"/>
      <c r="INA214"/>
      <c r="INB214"/>
      <c r="INC214"/>
      <c r="IND214"/>
      <c r="INE214"/>
      <c r="INF214"/>
      <c r="ING214"/>
      <c r="INH214"/>
      <c r="INI214"/>
      <c r="INJ214"/>
      <c r="INK214"/>
      <c r="INL214"/>
      <c r="INM214"/>
      <c r="INN214"/>
      <c r="INO214"/>
      <c r="INP214"/>
      <c r="INQ214"/>
      <c r="INR214"/>
      <c r="INS214"/>
      <c r="INT214"/>
      <c r="INU214"/>
      <c r="INV214"/>
      <c r="INW214"/>
      <c r="INX214"/>
      <c r="INY214"/>
      <c r="INZ214"/>
      <c r="IOA214"/>
      <c r="IOB214"/>
      <c r="IOC214"/>
      <c r="IOD214"/>
      <c r="IOE214"/>
      <c r="IOF214"/>
      <c r="IOG214"/>
      <c r="IOH214"/>
      <c r="IOI214"/>
      <c r="IOJ214"/>
      <c r="IOK214"/>
      <c r="IOL214"/>
      <c r="IOM214"/>
      <c r="ION214"/>
      <c r="IOO214"/>
      <c r="IOP214"/>
      <c r="IOQ214"/>
      <c r="IOR214"/>
      <c r="IOS214"/>
      <c r="IOT214"/>
      <c r="IOU214"/>
      <c r="IOV214"/>
      <c r="IOW214"/>
      <c r="IOX214"/>
      <c r="IOY214"/>
      <c r="IOZ214"/>
      <c r="IPA214"/>
      <c r="IPB214"/>
      <c r="IPC214"/>
      <c r="IPD214"/>
      <c r="IPE214"/>
      <c r="IPF214"/>
      <c r="IPG214"/>
      <c r="IPH214"/>
      <c r="IPI214"/>
      <c r="IPJ214"/>
      <c r="IPK214"/>
      <c r="IPL214"/>
      <c r="IPM214"/>
      <c r="IPN214"/>
      <c r="IPO214"/>
      <c r="IPP214"/>
      <c r="IPQ214"/>
      <c r="IPR214"/>
      <c r="IPS214"/>
      <c r="IPT214"/>
      <c r="IPU214"/>
      <c r="IPV214"/>
      <c r="IPW214"/>
      <c r="IPX214"/>
      <c r="IPY214"/>
      <c r="IPZ214"/>
      <c r="IQA214"/>
      <c r="IQB214"/>
      <c r="IQC214"/>
      <c r="IQD214"/>
      <c r="IQE214"/>
      <c r="IQF214"/>
      <c r="IQG214"/>
      <c r="IQH214"/>
      <c r="IQI214"/>
      <c r="IQJ214"/>
      <c r="IQK214"/>
      <c r="IQL214"/>
      <c r="IQM214"/>
      <c r="IQN214"/>
      <c r="IQO214"/>
      <c r="IQP214"/>
      <c r="IQQ214"/>
      <c r="IQR214"/>
      <c r="IQS214"/>
      <c r="IQT214"/>
      <c r="IQU214"/>
      <c r="IQV214"/>
      <c r="IQW214"/>
      <c r="IQX214"/>
      <c r="IQY214"/>
      <c r="IQZ214"/>
      <c r="IRA214"/>
      <c r="IRB214"/>
      <c r="IRC214"/>
      <c r="IRD214"/>
      <c r="IRE214"/>
      <c r="IRF214"/>
      <c r="IRG214"/>
      <c r="IRH214"/>
      <c r="IRI214"/>
      <c r="IRJ214"/>
      <c r="IRK214"/>
      <c r="IRL214"/>
      <c r="IRM214"/>
      <c r="IRN214"/>
      <c r="IRO214"/>
      <c r="IRP214"/>
      <c r="IRQ214"/>
      <c r="IRR214"/>
      <c r="IRS214"/>
      <c r="IRT214"/>
      <c r="IRU214"/>
      <c r="IRV214"/>
      <c r="IRW214"/>
      <c r="IRX214"/>
      <c r="IRY214"/>
      <c r="IRZ214"/>
      <c r="ISA214"/>
      <c r="ISB214"/>
      <c r="ISC214"/>
      <c r="ISD214"/>
      <c r="ISE214"/>
      <c r="ISF214"/>
      <c r="ISG214"/>
      <c r="ISH214"/>
      <c r="ISI214"/>
      <c r="ISJ214"/>
      <c r="ISK214"/>
      <c r="ISL214"/>
      <c r="ISM214"/>
      <c r="ISN214"/>
      <c r="ISO214"/>
      <c r="ISP214"/>
      <c r="ISQ214"/>
      <c r="ISR214"/>
      <c r="ISS214"/>
      <c r="IST214"/>
      <c r="ISU214"/>
      <c r="ISV214"/>
      <c r="ISW214"/>
      <c r="ISX214"/>
      <c r="ISY214"/>
      <c r="ISZ214"/>
      <c r="ITA214"/>
      <c r="ITB214"/>
      <c r="ITC214"/>
      <c r="ITD214"/>
      <c r="ITE214"/>
      <c r="ITF214"/>
      <c r="ITG214"/>
      <c r="ITH214"/>
      <c r="ITI214"/>
      <c r="ITJ214"/>
      <c r="ITK214"/>
      <c r="ITL214"/>
      <c r="ITM214"/>
      <c r="ITN214"/>
      <c r="ITO214"/>
      <c r="ITP214"/>
      <c r="ITQ214"/>
      <c r="ITR214"/>
      <c r="ITS214"/>
      <c r="ITT214"/>
      <c r="ITU214"/>
      <c r="ITV214"/>
      <c r="ITW214"/>
      <c r="ITX214"/>
      <c r="ITY214"/>
      <c r="ITZ214"/>
      <c r="IUA214"/>
      <c r="IUB214"/>
      <c r="IUC214"/>
      <c r="IUD214"/>
      <c r="IUE214"/>
      <c r="IUF214"/>
      <c r="IUG214"/>
      <c r="IUH214"/>
      <c r="IUI214"/>
      <c r="IUJ214"/>
      <c r="IUK214"/>
      <c r="IUL214"/>
      <c r="IUM214"/>
      <c r="IUN214"/>
      <c r="IUO214"/>
      <c r="IUP214"/>
      <c r="IUQ214"/>
      <c r="IUR214"/>
      <c r="IUS214"/>
      <c r="IUT214"/>
      <c r="IUU214"/>
      <c r="IUV214"/>
      <c r="IUW214"/>
      <c r="IUX214"/>
      <c r="IUY214"/>
      <c r="IUZ214"/>
      <c r="IVA214"/>
      <c r="IVB214"/>
      <c r="IVC214"/>
      <c r="IVD214"/>
      <c r="IVE214"/>
      <c r="IVF214"/>
      <c r="IVG214"/>
      <c r="IVH214"/>
      <c r="IVI214"/>
      <c r="IVJ214"/>
      <c r="IVK214"/>
      <c r="IVL214"/>
      <c r="IVM214"/>
      <c r="IVN214"/>
      <c r="IVO214"/>
      <c r="IVP214"/>
      <c r="IVQ214"/>
      <c r="IVR214"/>
      <c r="IVS214"/>
      <c r="IVT214"/>
      <c r="IVU214"/>
      <c r="IVV214"/>
      <c r="IVW214"/>
      <c r="IVX214"/>
      <c r="IVY214"/>
      <c r="IVZ214"/>
      <c r="IWA214"/>
      <c r="IWB214"/>
      <c r="IWC214"/>
      <c r="IWD214"/>
      <c r="IWE214"/>
      <c r="IWF214"/>
      <c r="IWG214"/>
      <c r="IWH214"/>
      <c r="IWI214"/>
      <c r="IWJ214"/>
      <c r="IWK214"/>
      <c r="IWL214"/>
      <c r="IWM214"/>
      <c r="IWN214"/>
      <c r="IWO214"/>
      <c r="IWP214"/>
      <c r="IWQ214"/>
      <c r="IWR214"/>
      <c r="IWS214"/>
      <c r="IWT214"/>
      <c r="IWU214"/>
      <c r="IWV214"/>
      <c r="IWW214"/>
      <c r="IWX214"/>
      <c r="IWY214"/>
      <c r="IWZ214"/>
      <c r="IXA214"/>
      <c r="IXB214"/>
      <c r="IXC214"/>
      <c r="IXD214"/>
      <c r="IXE214"/>
      <c r="IXF214"/>
      <c r="IXG214"/>
      <c r="IXH214"/>
      <c r="IXI214"/>
      <c r="IXJ214"/>
      <c r="IXK214"/>
      <c r="IXL214"/>
      <c r="IXM214"/>
      <c r="IXN214"/>
      <c r="IXO214"/>
      <c r="IXP214"/>
      <c r="IXQ214"/>
      <c r="IXR214"/>
      <c r="IXS214"/>
      <c r="IXT214"/>
      <c r="IXU214"/>
      <c r="IXV214"/>
      <c r="IXW214"/>
      <c r="IXX214"/>
      <c r="IXY214"/>
      <c r="IXZ214"/>
      <c r="IYA214"/>
      <c r="IYB214"/>
      <c r="IYC214"/>
      <c r="IYD214"/>
      <c r="IYE214"/>
      <c r="IYF214"/>
      <c r="IYG214"/>
      <c r="IYH214"/>
      <c r="IYI214"/>
      <c r="IYJ214"/>
      <c r="IYK214"/>
      <c r="IYL214"/>
      <c r="IYM214"/>
      <c r="IYN214"/>
      <c r="IYO214"/>
      <c r="IYP214"/>
      <c r="IYQ214"/>
      <c r="IYR214"/>
      <c r="IYS214"/>
      <c r="IYT214"/>
      <c r="IYU214"/>
      <c r="IYV214"/>
      <c r="IYW214"/>
      <c r="IYX214"/>
      <c r="IYY214"/>
      <c r="IYZ214"/>
      <c r="IZA214"/>
      <c r="IZB214"/>
      <c r="IZC214"/>
      <c r="IZD214"/>
      <c r="IZE214"/>
      <c r="IZF214"/>
      <c r="IZG214"/>
      <c r="IZH214"/>
      <c r="IZI214"/>
      <c r="IZJ214"/>
      <c r="IZK214"/>
      <c r="IZL214"/>
      <c r="IZM214"/>
      <c r="IZN214"/>
      <c r="IZO214"/>
      <c r="IZP214"/>
      <c r="IZQ214"/>
      <c r="IZR214"/>
      <c r="IZS214"/>
      <c r="IZT214"/>
      <c r="IZU214"/>
      <c r="IZV214"/>
      <c r="IZW214"/>
      <c r="IZX214"/>
      <c r="IZY214"/>
      <c r="IZZ214"/>
      <c r="JAA214"/>
      <c r="JAB214"/>
      <c r="JAC214"/>
      <c r="JAD214"/>
      <c r="JAE214"/>
      <c r="JAF214"/>
      <c r="JAG214"/>
      <c r="JAH214"/>
      <c r="JAI214"/>
      <c r="JAJ214"/>
      <c r="JAK214"/>
      <c r="JAL214"/>
      <c r="JAM214"/>
      <c r="JAN214"/>
      <c r="JAO214"/>
      <c r="JAP214"/>
      <c r="JAQ214"/>
      <c r="JAR214"/>
      <c r="JAS214"/>
      <c r="JAT214"/>
      <c r="JAU214"/>
      <c r="JAV214"/>
      <c r="JAW214"/>
      <c r="JAX214"/>
      <c r="JAY214"/>
      <c r="JAZ214"/>
      <c r="JBA214"/>
      <c r="JBB214"/>
      <c r="JBC214"/>
      <c r="JBD214"/>
      <c r="JBE214"/>
      <c r="JBF214"/>
      <c r="JBG214"/>
      <c r="JBH214"/>
      <c r="JBI214"/>
      <c r="JBJ214"/>
      <c r="JBK214"/>
      <c r="JBL214"/>
      <c r="JBM214"/>
      <c r="JBN214"/>
      <c r="JBO214"/>
      <c r="JBP214"/>
      <c r="JBQ214"/>
      <c r="JBR214"/>
      <c r="JBS214"/>
      <c r="JBT214"/>
      <c r="JBU214"/>
      <c r="JBV214"/>
      <c r="JBW214"/>
      <c r="JBX214"/>
      <c r="JBY214"/>
      <c r="JBZ214"/>
      <c r="JCA214"/>
      <c r="JCB214"/>
      <c r="JCC214"/>
      <c r="JCD214"/>
      <c r="JCE214"/>
      <c r="JCF214"/>
      <c r="JCG214"/>
      <c r="JCH214"/>
      <c r="JCI214"/>
      <c r="JCJ214"/>
      <c r="JCK214"/>
      <c r="JCL214"/>
      <c r="JCM214"/>
      <c r="JCN214"/>
      <c r="JCO214"/>
      <c r="JCP214"/>
      <c r="JCQ214"/>
      <c r="JCR214"/>
      <c r="JCS214"/>
      <c r="JCT214"/>
      <c r="JCU214"/>
      <c r="JCV214"/>
      <c r="JCW214"/>
      <c r="JCX214"/>
      <c r="JCY214"/>
      <c r="JCZ214"/>
      <c r="JDA214"/>
      <c r="JDB214"/>
      <c r="JDC214"/>
      <c r="JDD214"/>
      <c r="JDE214"/>
      <c r="JDF214"/>
      <c r="JDG214"/>
      <c r="JDH214"/>
      <c r="JDI214"/>
      <c r="JDJ214"/>
      <c r="JDK214"/>
      <c r="JDL214"/>
      <c r="JDM214"/>
      <c r="JDN214"/>
      <c r="JDO214"/>
      <c r="JDP214"/>
      <c r="JDQ214"/>
      <c r="JDR214"/>
      <c r="JDS214"/>
      <c r="JDT214"/>
      <c r="JDU214"/>
      <c r="JDV214"/>
      <c r="JDW214"/>
      <c r="JDX214"/>
      <c r="JDY214"/>
      <c r="JDZ214"/>
      <c r="JEA214"/>
      <c r="JEB214"/>
      <c r="JEC214"/>
      <c r="JED214"/>
      <c r="JEE214"/>
      <c r="JEF214"/>
      <c r="JEG214"/>
      <c r="JEH214"/>
      <c r="JEI214"/>
      <c r="JEJ214"/>
      <c r="JEK214"/>
      <c r="JEL214"/>
      <c r="JEM214"/>
      <c r="JEN214"/>
      <c r="JEO214"/>
      <c r="JEP214"/>
      <c r="JEQ214"/>
      <c r="JER214"/>
      <c r="JES214"/>
      <c r="JET214"/>
      <c r="JEU214"/>
      <c r="JEV214"/>
      <c r="JEW214"/>
      <c r="JEX214"/>
      <c r="JEY214"/>
      <c r="JEZ214"/>
      <c r="JFA214"/>
      <c r="JFB214"/>
      <c r="JFC214"/>
      <c r="JFD214"/>
      <c r="JFE214"/>
      <c r="JFF214"/>
      <c r="JFG214"/>
      <c r="JFH214"/>
      <c r="JFI214"/>
      <c r="JFJ214"/>
      <c r="JFK214"/>
      <c r="JFL214"/>
      <c r="JFM214"/>
      <c r="JFN214"/>
      <c r="JFO214"/>
      <c r="JFP214"/>
      <c r="JFQ214"/>
      <c r="JFR214"/>
      <c r="JFS214"/>
      <c r="JFT214"/>
      <c r="JFU214"/>
      <c r="JFV214"/>
      <c r="JFW214"/>
      <c r="JFX214"/>
      <c r="JFY214"/>
      <c r="JFZ214"/>
      <c r="JGA214"/>
      <c r="JGB214"/>
      <c r="JGC214"/>
      <c r="JGD214"/>
      <c r="JGE214"/>
      <c r="JGF214"/>
      <c r="JGG214"/>
      <c r="JGH214"/>
      <c r="JGI214"/>
      <c r="JGJ214"/>
      <c r="JGK214"/>
      <c r="JGL214"/>
      <c r="JGM214"/>
      <c r="JGN214"/>
      <c r="JGO214"/>
      <c r="JGP214"/>
      <c r="JGQ214"/>
      <c r="JGR214"/>
      <c r="JGS214"/>
      <c r="JGT214"/>
      <c r="JGU214"/>
      <c r="JGV214"/>
      <c r="JGW214"/>
      <c r="JGX214"/>
      <c r="JGY214"/>
      <c r="JGZ214"/>
      <c r="JHA214"/>
      <c r="JHB214"/>
      <c r="JHC214"/>
      <c r="JHD214"/>
      <c r="JHE214"/>
      <c r="JHF214"/>
      <c r="JHG214"/>
      <c r="JHH214"/>
      <c r="JHI214"/>
      <c r="JHJ214"/>
      <c r="JHK214"/>
      <c r="JHL214"/>
      <c r="JHM214"/>
      <c r="JHN214"/>
      <c r="JHO214"/>
      <c r="JHP214"/>
      <c r="JHQ214"/>
      <c r="JHR214"/>
      <c r="JHS214"/>
      <c r="JHT214"/>
      <c r="JHU214"/>
      <c r="JHV214"/>
      <c r="JHW214"/>
      <c r="JHX214"/>
      <c r="JHY214"/>
      <c r="JHZ214"/>
      <c r="JIA214"/>
      <c r="JIB214"/>
      <c r="JIC214"/>
      <c r="JID214"/>
      <c r="JIE214"/>
      <c r="JIF214"/>
      <c r="JIG214"/>
      <c r="JIH214"/>
      <c r="JII214"/>
      <c r="JIJ214"/>
      <c r="JIK214"/>
      <c r="JIL214"/>
      <c r="JIM214"/>
      <c r="JIN214"/>
      <c r="JIO214"/>
      <c r="JIP214"/>
      <c r="JIQ214"/>
      <c r="JIR214"/>
      <c r="JIS214"/>
      <c r="JIT214"/>
      <c r="JIU214"/>
      <c r="JIV214"/>
      <c r="JIW214"/>
      <c r="JIX214"/>
      <c r="JIY214"/>
      <c r="JIZ214"/>
      <c r="JJA214"/>
      <c r="JJB214"/>
      <c r="JJC214"/>
      <c r="JJD214"/>
      <c r="JJE214"/>
      <c r="JJF214"/>
      <c r="JJG214"/>
      <c r="JJH214"/>
      <c r="JJI214"/>
      <c r="JJJ214"/>
      <c r="JJK214"/>
      <c r="JJL214"/>
      <c r="JJM214"/>
      <c r="JJN214"/>
      <c r="JJO214"/>
      <c r="JJP214"/>
      <c r="JJQ214"/>
      <c r="JJR214"/>
      <c r="JJS214"/>
      <c r="JJT214"/>
      <c r="JJU214"/>
      <c r="JJV214"/>
      <c r="JJW214"/>
      <c r="JJX214"/>
      <c r="JJY214"/>
      <c r="JJZ214"/>
      <c r="JKA214"/>
      <c r="JKB214"/>
      <c r="JKC214"/>
      <c r="JKD214"/>
      <c r="JKE214"/>
      <c r="JKF214"/>
      <c r="JKG214"/>
      <c r="JKH214"/>
      <c r="JKI214"/>
      <c r="JKJ214"/>
      <c r="JKK214"/>
      <c r="JKL214"/>
      <c r="JKM214"/>
      <c r="JKN214"/>
      <c r="JKO214"/>
      <c r="JKP214"/>
      <c r="JKQ214"/>
      <c r="JKR214"/>
      <c r="JKS214"/>
      <c r="JKT214"/>
      <c r="JKU214"/>
      <c r="JKV214"/>
      <c r="JKW214"/>
      <c r="JKX214"/>
      <c r="JKY214"/>
      <c r="JKZ214"/>
      <c r="JLA214"/>
      <c r="JLB214"/>
      <c r="JLC214"/>
      <c r="JLD214"/>
      <c r="JLE214"/>
      <c r="JLF214"/>
      <c r="JLG214"/>
      <c r="JLH214"/>
      <c r="JLI214"/>
      <c r="JLJ214"/>
      <c r="JLK214"/>
      <c r="JLL214"/>
      <c r="JLM214"/>
      <c r="JLN214"/>
      <c r="JLO214"/>
      <c r="JLP214"/>
      <c r="JLQ214"/>
      <c r="JLR214"/>
      <c r="JLS214"/>
      <c r="JLT214"/>
      <c r="JLU214"/>
      <c r="JLV214"/>
      <c r="JLW214"/>
      <c r="JLX214"/>
      <c r="JLY214"/>
      <c r="JLZ214"/>
      <c r="JMA214"/>
      <c r="JMB214"/>
      <c r="JMC214"/>
      <c r="JMD214"/>
      <c r="JME214"/>
      <c r="JMF214"/>
      <c r="JMG214"/>
      <c r="JMH214"/>
      <c r="JMI214"/>
      <c r="JMJ214"/>
      <c r="JMK214"/>
      <c r="JML214"/>
      <c r="JMM214"/>
      <c r="JMN214"/>
      <c r="JMO214"/>
      <c r="JMP214"/>
      <c r="JMQ214"/>
      <c r="JMR214"/>
      <c r="JMS214"/>
      <c r="JMT214"/>
      <c r="JMU214"/>
      <c r="JMV214"/>
      <c r="JMW214"/>
      <c r="JMX214"/>
      <c r="JMY214"/>
      <c r="JMZ214"/>
      <c r="JNA214"/>
      <c r="JNB214"/>
      <c r="JNC214"/>
      <c r="JND214"/>
      <c r="JNE214"/>
      <c r="JNF214"/>
      <c r="JNG214"/>
      <c r="JNH214"/>
      <c r="JNI214"/>
      <c r="JNJ214"/>
      <c r="JNK214"/>
      <c r="JNL214"/>
      <c r="JNM214"/>
      <c r="JNN214"/>
      <c r="JNO214"/>
      <c r="JNP214"/>
      <c r="JNQ214"/>
      <c r="JNR214"/>
      <c r="JNS214"/>
      <c r="JNT214"/>
      <c r="JNU214"/>
      <c r="JNV214"/>
      <c r="JNW214"/>
      <c r="JNX214"/>
      <c r="JNY214"/>
      <c r="JNZ214"/>
      <c r="JOA214"/>
      <c r="JOB214"/>
      <c r="JOC214"/>
      <c r="JOD214"/>
      <c r="JOE214"/>
      <c r="JOF214"/>
      <c r="JOG214"/>
      <c r="JOH214"/>
      <c r="JOI214"/>
      <c r="JOJ214"/>
      <c r="JOK214"/>
      <c r="JOL214"/>
      <c r="JOM214"/>
      <c r="JON214"/>
      <c r="JOO214"/>
      <c r="JOP214"/>
      <c r="JOQ214"/>
      <c r="JOR214"/>
      <c r="JOS214"/>
      <c r="JOT214"/>
      <c r="JOU214"/>
      <c r="JOV214"/>
      <c r="JOW214"/>
      <c r="JOX214"/>
      <c r="JOY214"/>
      <c r="JOZ214"/>
      <c r="JPA214"/>
      <c r="JPB214"/>
      <c r="JPC214"/>
      <c r="JPD214"/>
      <c r="JPE214"/>
      <c r="JPF214"/>
      <c r="JPG214"/>
      <c r="JPH214"/>
      <c r="JPI214"/>
      <c r="JPJ214"/>
      <c r="JPK214"/>
      <c r="JPL214"/>
      <c r="JPM214"/>
      <c r="JPN214"/>
      <c r="JPO214"/>
      <c r="JPP214"/>
      <c r="JPQ214"/>
      <c r="JPR214"/>
      <c r="JPS214"/>
      <c r="JPT214"/>
      <c r="JPU214"/>
      <c r="JPV214"/>
      <c r="JPW214"/>
      <c r="JPX214"/>
      <c r="JPY214"/>
      <c r="JPZ214"/>
      <c r="JQA214"/>
      <c r="JQB214"/>
      <c r="JQC214"/>
      <c r="JQD214"/>
      <c r="JQE214"/>
      <c r="JQF214"/>
      <c r="JQG214"/>
      <c r="JQH214"/>
      <c r="JQI214"/>
      <c r="JQJ214"/>
      <c r="JQK214"/>
      <c r="JQL214"/>
      <c r="JQM214"/>
      <c r="JQN214"/>
      <c r="JQO214"/>
      <c r="JQP214"/>
      <c r="JQQ214"/>
      <c r="JQR214"/>
      <c r="JQS214"/>
      <c r="JQT214"/>
      <c r="JQU214"/>
      <c r="JQV214"/>
      <c r="JQW214"/>
      <c r="JQX214"/>
      <c r="JQY214"/>
      <c r="JQZ214"/>
      <c r="JRA214"/>
      <c r="JRB214"/>
      <c r="JRC214"/>
      <c r="JRD214"/>
      <c r="JRE214"/>
      <c r="JRF214"/>
      <c r="JRG214"/>
      <c r="JRH214"/>
      <c r="JRI214"/>
      <c r="JRJ214"/>
      <c r="JRK214"/>
      <c r="JRL214"/>
      <c r="JRM214"/>
      <c r="JRN214"/>
      <c r="JRO214"/>
      <c r="JRP214"/>
      <c r="JRQ214"/>
      <c r="JRR214"/>
      <c r="JRS214"/>
      <c r="JRT214"/>
      <c r="JRU214"/>
      <c r="JRV214"/>
      <c r="JRW214"/>
      <c r="JRX214"/>
      <c r="JRY214"/>
      <c r="JRZ214"/>
      <c r="JSA214"/>
      <c r="JSB214"/>
      <c r="JSC214"/>
      <c r="JSD214"/>
      <c r="JSE214"/>
      <c r="JSF214"/>
      <c r="JSG214"/>
      <c r="JSH214"/>
      <c r="JSI214"/>
      <c r="JSJ214"/>
      <c r="JSK214"/>
      <c r="JSL214"/>
      <c r="JSM214"/>
      <c r="JSN214"/>
      <c r="JSO214"/>
      <c r="JSP214"/>
      <c r="JSQ214"/>
      <c r="JSR214"/>
      <c r="JSS214"/>
      <c r="JST214"/>
      <c r="JSU214"/>
      <c r="JSV214"/>
      <c r="JSW214"/>
      <c r="JSX214"/>
      <c r="JSY214"/>
      <c r="JSZ214"/>
      <c r="JTA214"/>
      <c r="JTB214"/>
      <c r="JTC214"/>
      <c r="JTD214"/>
      <c r="JTE214"/>
      <c r="JTF214"/>
      <c r="JTG214"/>
      <c r="JTH214"/>
      <c r="JTI214"/>
      <c r="JTJ214"/>
      <c r="JTK214"/>
      <c r="JTL214"/>
      <c r="JTM214"/>
      <c r="JTN214"/>
      <c r="JTO214"/>
      <c r="JTP214"/>
      <c r="JTQ214"/>
      <c r="JTR214"/>
      <c r="JTS214"/>
      <c r="JTT214"/>
      <c r="JTU214"/>
      <c r="JTV214"/>
      <c r="JTW214"/>
      <c r="JTX214"/>
      <c r="JTY214"/>
      <c r="JTZ214"/>
      <c r="JUA214"/>
      <c r="JUB214"/>
      <c r="JUC214"/>
      <c r="JUD214"/>
      <c r="JUE214"/>
      <c r="JUF214"/>
      <c r="JUG214"/>
      <c r="JUH214"/>
      <c r="JUI214"/>
      <c r="JUJ214"/>
      <c r="JUK214"/>
      <c r="JUL214"/>
      <c r="JUM214"/>
      <c r="JUN214"/>
      <c r="JUO214"/>
      <c r="JUP214"/>
      <c r="JUQ214"/>
      <c r="JUR214"/>
      <c r="JUS214"/>
      <c r="JUT214"/>
      <c r="JUU214"/>
      <c r="JUV214"/>
      <c r="JUW214"/>
      <c r="JUX214"/>
      <c r="JUY214"/>
      <c r="JUZ214"/>
      <c r="JVA214"/>
      <c r="JVB214"/>
      <c r="JVC214"/>
      <c r="JVD214"/>
      <c r="JVE214"/>
      <c r="JVF214"/>
      <c r="JVG214"/>
      <c r="JVH214"/>
      <c r="JVI214"/>
      <c r="JVJ214"/>
      <c r="JVK214"/>
      <c r="JVL214"/>
      <c r="JVM214"/>
      <c r="JVN214"/>
      <c r="JVO214"/>
      <c r="JVP214"/>
      <c r="JVQ214"/>
      <c r="JVR214"/>
      <c r="JVS214"/>
      <c r="JVT214"/>
      <c r="JVU214"/>
      <c r="JVV214"/>
      <c r="JVW214"/>
      <c r="JVX214"/>
      <c r="JVY214"/>
      <c r="JVZ214"/>
      <c r="JWA214"/>
      <c r="JWB214"/>
      <c r="JWC214"/>
      <c r="JWD214"/>
      <c r="JWE214"/>
      <c r="JWF214"/>
      <c r="JWG214"/>
      <c r="JWH214"/>
      <c r="JWI214"/>
      <c r="JWJ214"/>
      <c r="JWK214"/>
      <c r="JWL214"/>
      <c r="JWM214"/>
      <c r="JWN214"/>
      <c r="JWO214"/>
      <c r="JWP214"/>
      <c r="JWQ214"/>
      <c r="JWR214"/>
      <c r="JWS214"/>
      <c r="JWT214"/>
      <c r="JWU214"/>
      <c r="JWV214"/>
      <c r="JWW214"/>
      <c r="JWX214"/>
      <c r="JWY214"/>
      <c r="JWZ214"/>
      <c r="JXA214"/>
      <c r="JXB214"/>
      <c r="JXC214"/>
      <c r="JXD214"/>
      <c r="JXE214"/>
      <c r="JXF214"/>
      <c r="JXG214"/>
      <c r="JXH214"/>
      <c r="JXI214"/>
      <c r="JXJ214"/>
      <c r="JXK214"/>
      <c r="JXL214"/>
      <c r="JXM214"/>
      <c r="JXN214"/>
      <c r="JXO214"/>
      <c r="JXP214"/>
      <c r="JXQ214"/>
      <c r="JXR214"/>
      <c r="JXS214"/>
      <c r="JXT214"/>
      <c r="JXU214"/>
      <c r="JXV214"/>
      <c r="JXW214"/>
      <c r="JXX214"/>
      <c r="JXY214"/>
      <c r="JXZ214"/>
      <c r="JYA214"/>
      <c r="JYB214"/>
      <c r="JYC214"/>
      <c r="JYD214"/>
      <c r="JYE214"/>
      <c r="JYF214"/>
      <c r="JYG214"/>
      <c r="JYH214"/>
      <c r="JYI214"/>
      <c r="JYJ214"/>
      <c r="JYK214"/>
      <c r="JYL214"/>
      <c r="JYM214"/>
      <c r="JYN214"/>
      <c r="JYO214"/>
      <c r="JYP214"/>
      <c r="JYQ214"/>
      <c r="JYR214"/>
      <c r="JYS214"/>
      <c r="JYT214"/>
      <c r="JYU214"/>
      <c r="JYV214"/>
      <c r="JYW214"/>
      <c r="JYX214"/>
      <c r="JYY214"/>
      <c r="JYZ214"/>
      <c r="JZA214"/>
      <c r="JZB214"/>
      <c r="JZC214"/>
      <c r="JZD214"/>
      <c r="JZE214"/>
      <c r="JZF214"/>
      <c r="JZG214"/>
      <c r="JZH214"/>
      <c r="JZI214"/>
      <c r="JZJ214"/>
      <c r="JZK214"/>
      <c r="JZL214"/>
      <c r="JZM214"/>
      <c r="JZN214"/>
      <c r="JZO214"/>
      <c r="JZP214"/>
      <c r="JZQ214"/>
      <c r="JZR214"/>
      <c r="JZS214"/>
      <c r="JZT214"/>
      <c r="JZU214"/>
      <c r="JZV214"/>
      <c r="JZW214"/>
      <c r="JZX214"/>
      <c r="JZY214"/>
      <c r="JZZ214"/>
      <c r="KAA214"/>
      <c r="KAB214"/>
      <c r="KAC214"/>
      <c r="KAD214"/>
      <c r="KAE214"/>
      <c r="KAF214"/>
      <c r="KAG214"/>
      <c r="KAH214"/>
      <c r="KAI214"/>
      <c r="KAJ214"/>
      <c r="KAK214"/>
      <c r="KAL214"/>
      <c r="KAM214"/>
      <c r="KAN214"/>
      <c r="KAO214"/>
      <c r="KAP214"/>
      <c r="KAQ214"/>
      <c r="KAR214"/>
      <c r="KAS214"/>
      <c r="KAT214"/>
      <c r="KAU214"/>
      <c r="KAV214"/>
      <c r="KAW214"/>
      <c r="KAX214"/>
      <c r="KAY214"/>
      <c r="KAZ214"/>
      <c r="KBA214"/>
      <c r="KBB214"/>
      <c r="KBC214"/>
      <c r="KBD214"/>
      <c r="KBE214"/>
      <c r="KBF214"/>
      <c r="KBG214"/>
      <c r="KBH214"/>
      <c r="KBI214"/>
      <c r="KBJ214"/>
      <c r="KBK214"/>
      <c r="KBL214"/>
      <c r="KBM214"/>
      <c r="KBN214"/>
      <c r="KBO214"/>
      <c r="KBP214"/>
      <c r="KBQ214"/>
      <c r="KBR214"/>
      <c r="KBS214"/>
      <c r="KBT214"/>
      <c r="KBU214"/>
      <c r="KBV214"/>
      <c r="KBW214"/>
      <c r="KBX214"/>
      <c r="KBY214"/>
      <c r="KBZ214"/>
      <c r="KCA214"/>
      <c r="KCB214"/>
      <c r="KCC214"/>
      <c r="KCD214"/>
      <c r="KCE214"/>
      <c r="KCF214"/>
      <c r="KCG214"/>
      <c r="KCH214"/>
      <c r="KCI214"/>
      <c r="KCJ214"/>
      <c r="KCK214"/>
      <c r="KCL214"/>
      <c r="KCM214"/>
      <c r="KCN214"/>
      <c r="KCO214"/>
      <c r="KCP214"/>
      <c r="KCQ214"/>
      <c r="KCR214"/>
      <c r="KCS214"/>
      <c r="KCT214"/>
      <c r="KCU214"/>
      <c r="KCV214"/>
      <c r="KCW214"/>
      <c r="KCX214"/>
      <c r="KCY214"/>
      <c r="KCZ214"/>
      <c r="KDA214"/>
      <c r="KDB214"/>
      <c r="KDC214"/>
      <c r="KDD214"/>
      <c r="KDE214"/>
      <c r="KDF214"/>
      <c r="KDG214"/>
      <c r="KDH214"/>
      <c r="KDI214"/>
      <c r="KDJ214"/>
      <c r="KDK214"/>
      <c r="KDL214"/>
      <c r="KDM214"/>
      <c r="KDN214"/>
      <c r="KDO214"/>
      <c r="KDP214"/>
      <c r="KDQ214"/>
      <c r="KDR214"/>
      <c r="KDS214"/>
      <c r="KDT214"/>
      <c r="KDU214"/>
      <c r="KDV214"/>
      <c r="KDW214"/>
      <c r="KDX214"/>
      <c r="KDY214"/>
      <c r="KDZ214"/>
      <c r="KEA214"/>
      <c r="KEB214"/>
      <c r="KEC214"/>
      <c r="KED214"/>
      <c r="KEE214"/>
      <c r="KEF214"/>
      <c r="KEG214"/>
      <c r="KEH214"/>
      <c r="KEI214"/>
      <c r="KEJ214"/>
      <c r="KEK214"/>
      <c r="KEL214"/>
      <c r="KEM214"/>
      <c r="KEN214"/>
      <c r="KEO214"/>
      <c r="KEP214"/>
      <c r="KEQ214"/>
      <c r="KER214"/>
      <c r="KES214"/>
      <c r="KET214"/>
      <c r="KEU214"/>
      <c r="KEV214"/>
      <c r="KEW214"/>
      <c r="KEX214"/>
      <c r="KEY214"/>
      <c r="KEZ214"/>
      <c r="KFA214"/>
      <c r="KFB214"/>
      <c r="KFC214"/>
      <c r="KFD214"/>
      <c r="KFE214"/>
      <c r="KFF214"/>
      <c r="KFG214"/>
      <c r="KFH214"/>
      <c r="KFI214"/>
      <c r="KFJ214"/>
      <c r="KFK214"/>
      <c r="KFL214"/>
      <c r="KFM214"/>
      <c r="KFN214"/>
      <c r="KFO214"/>
      <c r="KFP214"/>
      <c r="KFQ214"/>
      <c r="KFR214"/>
      <c r="KFS214"/>
      <c r="KFT214"/>
      <c r="KFU214"/>
      <c r="KFV214"/>
      <c r="KFW214"/>
      <c r="KFX214"/>
      <c r="KFY214"/>
      <c r="KFZ214"/>
      <c r="KGA214"/>
      <c r="KGB214"/>
      <c r="KGC214"/>
      <c r="KGD214"/>
      <c r="KGE214"/>
      <c r="KGF214"/>
      <c r="KGG214"/>
      <c r="KGH214"/>
      <c r="KGI214"/>
      <c r="KGJ214"/>
      <c r="KGK214"/>
      <c r="KGL214"/>
      <c r="KGM214"/>
      <c r="KGN214"/>
      <c r="KGO214"/>
      <c r="KGP214"/>
      <c r="KGQ214"/>
      <c r="KGR214"/>
      <c r="KGS214"/>
      <c r="KGT214"/>
      <c r="KGU214"/>
      <c r="KGV214"/>
      <c r="KGW214"/>
      <c r="KGX214"/>
      <c r="KGY214"/>
      <c r="KGZ214"/>
      <c r="KHA214"/>
      <c r="KHB214"/>
      <c r="KHC214"/>
      <c r="KHD214"/>
      <c r="KHE214"/>
      <c r="KHF214"/>
      <c r="KHG214"/>
      <c r="KHH214"/>
      <c r="KHI214"/>
      <c r="KHJ214"/>
      <c r="KHK214"/>
      <c r="KHL214"/>
      <c r="KHM214"/>
      <c r="KHN214"/>
      <c r="KHO214"/>
      <c r="KHP214"/>
      <c r="KHQ214"/>
      <c r="KHR214"/>
      <c r="KHS214"/>
      <c r="KHT214"/>
      <c r="KHU214"/>
      <c r="KHV214"/>
      <c r="KHW214"/>
      <c r="KHX214"/>
      <c r="KHY214"/>
      <c r="KHZ214"/>
      <c r="KIA214"/>
      <c r="KIB214"/>
      <c r="KIC214"/>
      <c r="KID214"/>
      <c r="KIE214"/>
      <c r="KIF214"/>
      <c r="KIG214"/>
      <c r="KIH214"/>
      <c r="KII214"/>
      <c r="KIJ214"/>
      <c r="KIK214"/>
      <c r="KIL214"/>
      <c r="KIM214"/>
      <c r="KIN214"/>
      <c r="KIO214"/>
      <c r="KIP214"/>
      <c r="KIQ214"/>
      <c r="KIR214"/>
      <c r="KIS214"/>
      <c r="KIT214"/>
      <c r="KIU214"/>
      <c r="KIV214"/>
      <c r="KIW214"/>
      <c r="KIX214"/>
      <c r="KIY214"/>
      <c r="KIZ214"/>
      <c r="KJA214"/>
      <c r="KJB214"/>
      <c r="KJC214"/>
      <c r="KJD214"/>
      <c r="KJE214"/>
      <c r="KJF214"/>
      <c r="KJG214"/>
      <c r="KJH214"/>
      <c r="KJI214"/>
      <c r="KJJ214"/>
      <c r="KJK214"/>
      <c r="KJL214"/>
      <c r="KJM214"/>
      <c r="KJN214"/>
      <c r="KJO214"/>
      <c r="KJP214"/>
      <c r="KJQ214"/>
      <c r="KJR214"/>
      <c r="KJS214"/>
      <c r="KJT214"/>
      <c r="KJU214"/>
      <c r="KJV214"/>
      <c r="KJW214"/>
      <c r="KJX214"/>
      <c r="KJY214"/>
      <c r="KJZ214"/>
      <c r="KKA214"/>
      <c r="KKB214"/>
      <c r="KKC214"/>
      <c r="KKD214"/>
      <c r="KKE214"/>
      <c r="KKF214"/>
      <c r="KKG214"/>
      <c r="KKH214"/>
      <c r="KKI214"/>
      <c r="KKJ214"/>
      <c r="KKK214"/>
      <c r="KKL214"/>
      <c r="KKM214"/>
      <c r="KKN214"/>
      <c r="KKO214"/>
      <c r="KKP214"/>
      <c r="KKQ214"/>
      <c r="KKR214"/>
      <c r="KKS214"/>
      <c r="KKT214"/>
      <c r="KKU214"/>
      <c r="KKV214"/>
      <c r="KKW214"/>
      <c r="KKX214"/>
      <c r="KKY214"/>
      <c r="KKZ214"/>
      <c r="KLA214"/>
      <c r="KLB214"/>
      <c r="KLC214"/>
      <c r="KLD214"/>
      <c r="KLE214"/>
      <c r="KLF214"/>
      <c r="KLG214"/>
      <c r="KLH214"/>
      <c r="KLI214"/>
      <c r="KLJ214"/>
      <c r="KLK214"/>
      <c r="KLL214"/>
      <c r="KLM214"/>
      <c r="KLN214"/>
      <c r="KLO214"/>
      <c r="KLP214"/>
      <c r="KLQ214"/>
      <c r="KLR214"/>
      <c r="KLS214"/>
      <c r="KLT214"/>
      <c r="KLU214"/>
      <c r="KLV214"/>
      <c r="KLW214"/>
      <c r="KLX214"/>
      <c r="KLY214"/>
      <c r="KLZ214"/>
      <c r="KMA214"/>
      <c r="KMB214"/>
      <c r="KMC214"/>
      <c r="KMD214"/>
      <c r="KME214"/>
      <c r="KMF214"/>
      <c r="KMG214"/>
      <c r="KMH214"/>
      <c r="KMI214"/>
      <c r="KMJ214"/>
      <c r="KMK214"/>
      <c r="KML214"/>
      <c r="KMM214"/>
      <c r="KMN214"/>
      <c r="KMO214"/>
      <c r="KMP214"/>
      <c r="KMQ214"/>
      <c r="KMR214"/>
      <c r="KMS214"/>
      <c r="KMT214"/>
      <c r="KMU214"/>
      <c r="KMV214"/>
      <c r="KMW214"/>
      <c r="KMX214"/>
      <c r="KMY214"/>
      <c r="KMZ214"/>
      <c r="KNA214"/>
      <c r="KNB214"/>
      <c r="KNC214"/>
      <c r="KND214"/>
      <c r="KNE214"/>
      <c r="KNF214"/>
      <c r="KNG214"/>
      <c r="KNH214"/>
      <c r="KNI214"/>
      <c r="KNJ214"/>
      <c r="KNK214"/>
      <c r="KNL214"/>
      <c r="KNM214"/>
      <c r="KNN214"/>
      <c r="KNO214"/>
      <c r="KNP214"/>
      <c r="KNQ214"/>
      <c r="KNR214"/>
      <c r="KNS214"/>
      <c r="KNT214"/>
      <c r="KNU214"/>
      <c r="KNV214"/>
      <c r="KNW214"/>
      <c r="KNX214"/>
      <c r="KNY214"/>
      <c r="KNZ214"/>
      <c r="KOA214"/>
      <c r="KOB214"/>
      <c r="KOC214"/>
      <c r="KOD214"/>
      <c r="KOE214"/>
      <c r="KOF214"/>
      <c r="KOG214"/>
      <c r="KOH214"/>
      <c r="KOI214"/>
      <c r="KOJ214"/>
      <c r="KOK214"/>
      <c r="KOL214"/>
      <c r="KOM214"/>
      <c r="KON214"/>
      <c r="KOO214"/>
      <c r="KOP214"/>
      <c r="KOQ214"/>
      <c r="KOR214"/>
      <c r="KOS214"/>
      <c r="KOT214"/>
      <c r="KOU214"/>
      <c r="KOV214"/>
      <c r="KOW214"/>
      <c r="KOX214"/>
      <c r="KOY214"/>
      <c r="KOZ214"/>
      <c r="KPA214"/>
      <c r="KPB214"/>
      <c r="KPC214"/>
      <c r="KPD214"/>
      <c r="KPE214"/>
      <c r="KPF214"/>
      <c r="KPG214"/>
      <c r="KPH214"/>
      <c r="KPI214"/>
      <c r="KPJ214"/>
      <c r="KPK214"/>
      <c r="KPL214"/>
      <c r="KPM214"/>
      <c r="KPN214"/>
      <c r="KPO214"/>
      <c r="KPP214"/>
      <c r="KPQ214"/>
      <c r="KPR214"/>
      <c r="KPS214"/>
      <c r="KPT214"/>
      <c r="KPU214"/>
      <c r="KPV214"/>
      <c r="KPW214"/>
      <c r="KPX214"/>
      <c r="KPY214"/>
      <c r="KPZ214"/>
      <c r="KQA214"/>
      <c r="KQB214"/>
      <c r="KQC214"/>
      <c r="KQD214"/>
      <c r="KQE214"/>
      <c r="KQF214"/>
      <c r="KQG214"/>
      <c r="KQH214"/>
      <c r="KQI214"/>
      <c r="KQJ214"/>
      <c r="KQK214"/>
      <c r="KQL214"/>
      <c r="KQM214"/>
      <c r="KQN214"/>
      <c r="KQO214"/>
      <c r="KQP214"/>
      <c r="KQQ214"/>
      <c r="KQR214"/>
      <c r="KQS214"/>
      <c r="KQT214"/>
      <c r="KQU214"/>
      <c r="KQV214"/>
      <c r="KQW214"/>
      <c r="KQX214"/>
      <c r="KQY214"/>
      <c r="KQZ214"/>
      <c r="KRA214"/>
      <c r="KRB214"/>
      <c r="KRC214"/>
      <c r="KRD214"/>
      <c r="KRE214"/>
      <c r="KRF214"/>
      <c r="KRG214"/>
      <c r="KRH214"/>
      <c r="KRI214"/>
      <c r="KRJ214"/>
      <c r="KRK214"/>
      <c r="KRL214"/>
      <c r="KRM214"/>
      <c r="KRN214"/>
      <c r="KRO214"/>
      <c r="KRP214"/>
      <c r="KRQ214"/>
      <c r="KRR214"/>
      <c r="KRS214"/>
      <c r="KRT214"/>
      <c r="KRU214"/>
      <c r="KRV214"/>
      <c r="KRW214"/>
      <c r="KRX214"/>
      <c r="KRY214"/>
      <c r="KRZ214"/>
      <c r="KSA214"/>
      <c r="KSB214"/>
      <c r="KSC214"/>
      <c r="KSD214"/>
      <c r="KSE214"/>
      <c r="KSF214"/>
      <c r="KSG214"/>
      <c r="KSH214"/>
      <c r="KSI214"/>
      <c r="KSJ214"/>
      <c r="KSK214"/>
      <c r="KSL214"/>
      <c r="KSM214"/>
      <c r="KSN214"/>
      <c r="KSO214"/>
      <c r="KSP214"/>
      <c r="KSQ214"/>
      <c r="KSR214"/>
      <c r="KSS214"/>
      <c r="KST214"/>
      <c r="KSU214"/>
      <c r="KSV214"/>
      <c r="KSW214"/>
      <c r="KSX214"/>
      <c r="KSY214"/>
      <c r="KSZ214"/>
      <c r="KTA214"/>
      <c r="KTB214"/>
      <c r="KTC214"/>
      <c r="KTD214"/>
      <c r="KTE214"/>
      <c r="KTF214"/>
      <c r="KTG214"/>
      <c r="KTH214"/>
      <c r="KTI214"/>
      <c r="KTJ214"/>
      <c r="KTK214"/>
      <c r="KTL214"/>
      <c r="KTM214"/>
      <c r="KTN214"/>
      <c r="KTO214"/>
      <c r="KTP214"/>
      <c r="KTQ214"/>
      <c r="KTR214"/>
      <c r="KTS214"/>
      <c r="KTT214"/>
      <c r="KTU214"/>
      <c r="KTV214"/>
      <c r="KTW214"/>
      <c r="KTX214"/>
      <c r="KTY214"/>
      <c r="KTZ214"/>
      <c r="KUA214"/>
      <c r="KUB214"/>
      <c r="KUC214"/>
      <c r="KUD214"/>
      <c r="KUE214"/>
      <c r="KUF214"/>
      <c r="KUG214"/>
      <c r="KUH214"/>
      <c r="KUI214"/>
      <c r="KUJ214"/>
      <c r="KUK214"/>
      <c r="KUL214"/>
      <c r="KUM214"/>
      <c r="KUN214"/>
      <c r="KUO214"/>
      <c r="KUP214"/>
      <c r="KUQ214"/>
      <c r="KUR214"/>
      <c r="KUS214"/>
      <c r="KUT214"/>
      <c r="KUU214"/>
      <c r="KUV214"/>
      <c r="KUW214"/>
      <c r="KUX214"/>
      <c r="KUY214"/>
      <c r="KUZ214"/>
      <c r="KVA214"/>
      <c r="KVB214"/>
      <c r="KVC214"/>
      <c r="KVD214"/>
      <c r="KVE214"/>
      <c r="KVF214"/>
      <c r="KVG214"/>
      <c r="KVH214"/>
      <c r="KVI214"/>
      <c r="KVJ214"/>
      <c r="KVK214"/>
      <c r="KVL214"/>
      <c r="KVM214"/>
      <c r="KVN214"/>
      <c r="KVO214"/>
      <c r="KVP214"/>
      <c r="KVQ214"/>
      <c r="KVR214"/>
      <c r="KVS214"/>
      <c r="KVT214"/>
      <c r="KVU214"/>
      <c r="KVV214"/>
      <c r="KVW214"/>
      <c r="KVX214"/>
      <c r="KVY214"/>
      <c r="KVZ214"/>
      <c r="KWA214"/>
      <c r="KWB214"/>
      <c r="KWC214"/>
      <c r="KWD214"/>
      <c r="KWE214"/>
      <c r="KWF214"/>
      <c r="KWG214"/>
      <c r="KWH214"/>
      <c r="KWI214"/>
      <c r="KWJ214"/>
      <c r="KWK214"/>
      <c r="KWL214"/>
      <c r="KWM214"/>
      <c r="KWN214"/>
      <c r="KWO214"/>
      <c r="KWP214"/>
      <c r="KWQ214"/>
      <c r="KWR214"/>
      <c r="KWS214"/>
      <c r="KWT214"/>
      <c r="KWU214"/>
      <c r="KWV214"/>
      <c r="KWW214"/>
      <c r="KWX214"/>
      <c r="KWY214"/>
      <c r="KWZ214"/>
      <c r="KXA214"/>
      <c r="KXB214"/>
      <c r="KXC214"/>
      <c r="KXD214"/>
      <c r="KXE214"/>
      <c r="KXF214"/>
      <c r="KXG214"/>
      <c r="KXH214"/>
      <c r="KXI214"/>
      <c r="KXJ214"/>
      <c r="KXK214"/>
      <c r="KXL214"/>
      <c r="KXM214"/>
      <c r="KXN214"/>
      <c r="KXO214"/>
      <c r="KXP214"/>
      <c r="KXQ214"/>
      <c r="KXR214"/>
      <c r="KXS214"/>
      <c r="KXT214"/>
      <c r="KXU214"/>
      <c r="KXV214"/>
      <c r="KXW214"/>
      <c r="KXX214"/>
      <c r="KXY214"/>
      <c r="KXZ214"/>
      <c r="KYA214"/>
      <c r="KYB214"/>
      <c r="KYC214"/>
      <c r="KYD214"/>
      <c r="KYE214"/>
      <c r="KYF214"/>
      <c r="KYG214"/>
      <c r="KYH214"/>
      <c r="KYI214"/>
      <c r="KYJ214"/>
      <c r="KYK214"/>
      <c r="KYL214"/>
      <c r="KYM214"/>
      <c r="KYN214"/>
      <c r="KYO214"/>
      <c r="KYP214"/>
      <c r="KYQ214"/>
      <c r="KYR214"/>
      <c r="KYS214"/>
      <c r="KYT214"/>
      <c r="KYU214"/>
      <c r="KYV214"/>
      <c r="KYW214"/>
      <c r="KYX214"/>
      <c r="KYY214"/>
      <c r="KYZ214"/>
      <c r="KZA214"/>
      <c r="KZB214"/>
      <c r="KZC214"/>
      <c r="KZD214"/>
      <c r="KZE214"/>
      <c r="KZF214"/>
      <c r="KZG214"/>
      <c r="KZH214"/>
      <c r="KZI214"/>
      <c r="KZJ214"/>
      <c r="KZK214"/>
      <c r="KZL214"/>
      <c r="KZM214"/>
      <c r="KZN214"/>
      <c r="KZO214"/>
      <c r="KZP214"/>
      <c r="KZQ214"/>
      <c r="KZR214"/>
      <c r="KZS214"/>
      <c r="KZT214"/>
      <c r="KZU214"/>
      <c r="KZV214"/>
      <c r="KZW214"/>
      <c r="KZX214"/>
      <c r="KZY214"/>
      <c r="KZZ214"/>
      <c r="LAA214"/>
      <c r="LAB214"/>
      <c r="LAC214"/>
      <c r="LAD214"/>
      <c r="LAE214"/>
      <c r="LAF214"/>
      <c r="LAG214"/>
      <c r="LAH214"/>
      <c r="LAI214"/>
      <c r="LAJ214"/>
      <c r="LAK214"/>
      <c r="LAL214"/>
      <c r="LAM214"/>
      <c r="LAN214"/>
      <c r="LAO214"/>
      <c r="LAP214"/>
      <c r="LAQ214"/>
      <c r="LAR214"/>
      <c r="LAS214"/>
      <c r="LAT214"/>
      <c r="LAU214"/>
      <c r="LAV214"/>
      <c r="LAW214"/>
      <c r="LAX214"/>
      <c r="LAY214"/>
      <c r="LAZ214"/>
      <c r="LBA214"/>
      <c r="LBB214"/>
      <c r="LBC214"/>
      <c r="LBD214"/>
      <c r="LBE214"/>
      <c r="LBF214"/>
      <c r="LBG214"/>
      <c r="LBH214"/>
      <c r="LBI214"/>
      <c r="LBJ214"/>
      <c r="LBK214"/>
      <c r="LBL214"/>
      <c r="LBM214"/>
      <c r="LBN214"/>
      <c r="LBO214"/>
      <c r="LBP214"/>
      <c r="LBQ214"/>
      <c r="LBR214"/>
      <c r="LBS214"/>
      <c r="LBT214"/>
      <c r="LBU214"/>
      <c r="LBV214"/>
      <c r="LBW214"/>
      <c r="LBX214"/>
      <c r="LBY214"/>
      <c r="LBZ214"/>
      <c r="LCA214"/>
      <c r="LCB214"/>
      <c r="LCC214"/>
      <c r="LCD214"/>
      <c r="LCE214"/>
      <c r="LCF214"/>
      <c r="LCG214"/>
      <c r="LCH214"/>
      <c r="LCI214"/>
      <c r="LCJ214"/>
      <c r="LCK214"/>
      <c r="LCL214"/>
      <c r="LCM214"/>
      <c r="LCN214"/>
      <c r="LCO214"/>
      <c r="LCP214"/>
      <c r="LCQ214"/>
      <c r="LCR214"/>
      <c r="LCS214"/>
      <c r="LCT214"/>
      <c r="LCU214"/>
      <c r="LCV214"/>
      <c r="LCW214"/>
      <c r="LCX214"/>
      <c r="LCY214"/>
      <c r="LCZ214"/>
      <c r="LDA214"/>
      <c r="LDB214"/>
      <c r="LDC214"/>
      <c r="LDD214"/>
      <c r="LDE214"/>
      <c r="LDF214"/>
      <c r="LDG214"/>
      <c r="LDH214"/>
      <c r="LDI214"/>
      <c r="LDJ214"/>
      <c r="LDK214"/>
      <c r="LDL214"/>
      <c r="LDM214"/>
      <c r="LDN214"/>
      <c r="LDO214"/>
      <c r="LDP214"/>
      <c r="LDQ214"/>
      <c r="LDR214"/>
      <c r="LDS214"/>
      <c r="LDT214"/>
      <c r="LDU214"/>
      <c r="LDV214"/>
      <c r="LDW214"/>
      <c r="LDX214"/>
      <c r="LDY214"/>
      <c r="LDZ214"/>
      <c r="LEA214"/>
      <c r="LEB214"/>
      <c r="LEC214"/>
      <c r="LED214"/>
      <c r="LEE214"/>
      <c r="LEF214"/>
      <c r="LEG214"/>
      <c r="LEH214"/>
      <c r="LEI214"/>
      <c r="LEJ214"/>
      <c r="LEK214"/>
      <c r="LEL214"/>
      <c r="LEM214"/>
      <c r="LEN214"/>
      <c r="LEO214"/>
      <c r="LEP214"/>
      <c r="LEQ214"/>
      <c r="LER214"/>
      <c r="LES214"/>
      <c r="LET214"/>
      <c r="LEU214"/>
      <c r="LEV214"/>
      <c r="LEW214"/>
      <c r="LEX214"/>
      <c r="LEY214"/>
      <c r="LEZ214"/>
      <c r="LFA214"/>
      <c r="LFB214"/>
      <c r="LFC214"/>
      <c r="LFD214"/>
      <c r="LFE214"/>
      <c r="LFF214"/>
      <c r="LFG214"/>
      <c r="LFH214"/>
      <c r="LFI214"/>
      <c r="LFJ214"/>
      <c r="LFK214"/>
      <c r="LFL214"/>
      <c r="LFM214"/>
      <c r="LFN214"/>
      <c r="LFO214"/>
      <c r="LFP214"/>
      <c r="LFQ214"/>
      <c r="LFR214"/>
      <c r="LFS214"/>
      <c r="LFT214"/>
      <c r="LFU214"/>
      <c r="LFV214"/>
      <c r="LFW214"/>
      <c r="LFX214"/>
      <c r="LFY214"/>
      <c r="LFZ214"/>
      <c r="LGA214"/>
      <c r="LGB214"/>
      <c r="LGC214"/>
      <c r="LGD214"/>
      <c r="LGE214"/>
      <c r="LGF214"/>
      <c r="LGG214"/>
      <c r="LGH214"/>
      <c r="LGI214"/>
      <c r="LGJ214"/>
      <c r="LGK214"/>
      <c r="LGL214"/>
      <c r="LGM214"/>
      <c r="LGN214"/>
      <c r="LGO214"/>
      <c r="LGP214"/>
      <c r="LGQ214"/>
      <c r="LGR214"/>
      <c r="LGS214"/>
      <c r="LGT214"/>
      <c r="LGU214"/>
      <c r="LGV214"/>
      <c r="LGW214"/>
      <c r="LGX214"/>
      <c r="LGY214"/>
      <c r="LGZ214"/>
      <c r="LHA214"/>
      <c r="LHB214"/>
      <c r="LHC214"/>
      <c r="LHD214"/>
      <c r="LHE214"/>
      <c r="LHF214"/>
      <c r="LHG214"/>
      <c r="LHH214"/>
      <c r="LHI214"/>
      <c r="LHJ214"/>
      <c r="LHK214"/>
      <c r="LHL214"/>
      <c r="LHM214"/>
      <c r="LHN214"/>
      <c r="LHO214"/>
      <c r="LHP214"/>
      <c r="LHQ214"/>
      <c r="LHR214"/>
      <c r="LHS214"/>
      <c r="LHT214"/>
      <c r="LHU214"/>
      <c r="LHV214"/>
      <c r="LHW214"/>
      <c r="LHX214"/>
      <c r="LHY214"/>
      <c r="LHZ214"/>
      <c r="LIA214"/>
      <c r="LIB214"/>
      <c r="LIC214"/>
      <c r="LID214"/>
      <c r="LIE214"/>
      <c r="LIF214"/>
      <c r="LIG214"/>
      <c r="LIH214"/>
      <c r="LII214"/>
      <c r="LIJ214"/>
      <c r="LIK214"/>
      <c r="LIL214"/>
      <c r="LIM214"/>
      <c r="LIN214"/>
      <c r="LIO214"/>
      <c r="LIP214"/>
      <c r="LIQ214"/>
      <c r="LIR214"/>
      <c r="LIS214"/>
      <c r="LIT214"/>
      <c r="LIU214"/>
      <c r="LIV214"/>
      <c r="LIW214"/>
      <c r="LIX214"/>
      <c r="LIY214"/>
      <c r="LIZ214"/>
      <c r="LJA214"/>
      <c r="LJB214"/>
      <c r="LJC214"/>
      <c r="LJD214"/>
      <c r="LJE214"/>
      <c r="LJF214"/>
      <c r="LJG214"/>
      <c r="LJH214"/>
      <c r="LJI214"/>
      <c r="LJJ214"/>
      <c r="LJK214"/>
      <c r="LJL214"/>
      <c r="LJM214"/>
      <c r="LJN214"/>
      <c r="LJO214"/>
      <c r="LJP214"/>
      <c r="LJQ214"/>
      <c r="LJR214"/>
      <c r="LJS214"/>
      <c r="LJT214"/>
      <c r="LJU214"/>
      <c r="LJV214"/>
      <c r="LJW214"/>
      <c r="LJX214"/>
      <c r="LJY214"/>
      <c r="LJZ214"/>
      <c r="LKA214"/>
      <c r="LKB214"/>
      <c r="LKC214"/>
      <c r="LKD214"/>
      <c r="LKE214"/>
      <c r="LKF214"/>
      <c r="LKG214"/>
      <c r="LKH214"/>
      <c r="LKI214"/>
      <c r="LKJ214"/>
      <c r="LKK214"/>
      <c r="LKL214"/>
      <c r="LKM214"/>
      <c r="LKN214"/>
      <c r="LKO214"/>
      <c r="LKP214"/>
      <c r="LKQ214"/>
      <c r="LKR214"/>
      <c r="LKS214"/>
      <c r="LKT214"/>
      <c r="LKU214"/>
      <c r="LKV214"/>
      <c r="LKW214"/>
      <c r="LKX214"/>
      <c r="LKY214"/>
      <c r="LKZ214"/>
      <c r="LLA214"/>
      <c r="LLB214"/>
      <c r="LLC214"/>
      <c r="LLD214"/>
      <c r="LLE214"/>
      <c r="LLF214"/>
      <c r="LLG214"/>
      <c r="LLH214"/>
      <c r="LLI214"/>
      <c r="LLJ214"/>
      <c r="LLK214"/>
      <c r="LLL214"/>
      <c r="LLM214"/>
      <c r="LLN214"/>
      <c r="LLO214"/>
      <c r="LLP214"/>
      <c r="LLQ214"/>
      <c r="LLR214"/>
      <c r="LLS214"/>
      <c r="LLT214"/>
      <c r="LLU214"/>
      <c r="LLV214"/>
      <c r="LLW214"/>
      <c r="LLX214"/>
      <c r="LLY214"/>
      <c r="LLZ214"/>
      <c r="LMA214"/>
      <c r="LMB214"/>
      <c r="LMC214"/>
      <c r="LMD214"/>
      <c r="LME214"/>
      <c r="LMF214"/>
      <c r="LMG214"/>
      <c r="LMH214"/>
      <c r="LMI214"/>
      <c r="LMJ214"/>
      <c r="LMK214"/>
      <c r="LML214"/>
      <c r="LMM214"/>
      <c r="LMN214"/>
      <c r="LMO214"/>
      <c r="LMP214"/>
      <c r="LMQ214"/>
      <c r="LMR214"/>
      <c r="LMS214"/>
      <c r="LMT214"/>
      <c r="LMU214"/>
      <c r="LMV214"/>
      <c r="LMW214"/>
      <c r="LMX214"/>
      <c r="LMY214"/>
      <c r="LMZ214"/>
      <c r="LNA214"/>
      <c r="LNB214"/>
      <c r="LNC214"/>
      <c r="LND214"/>
      <c r="LNE214"/>
      <c r="LNF214"/>
      <c r="LNG214"/>
      <c r="LNH214"/>
      <c r="LNI214"/>
      <c r="LNJ214"/>
      <c r="LNK214"/>
      <c r="LNL214"/>
      <c r="LNM214"/>
      <c r="LNN214"/>
      <c r="LNO214"/>
      <c r="LNP214"/>
      <c r="LNQ214"/>
      <c r="LNR214"/>
      <c r="LNS214"/>
      <c r="LNT214"/>
      <c r="LNU214"/>
      <c r="LNV214"/>
      <c r="LNW214"/>
      <c r="LNX214"/>
      <c r="LNY214"/>
      <c r="LNZ214"/>
      <c r="LOA214"/>
      <c r="LOB214"/>
      <c r="LOC214"/>
      <c r="LOD214"/>
      <c r="LOE214"/>
      <c r="LOF214"/>
      <c r="LOG214"/>
      <c r="LOH214"/>
      <c r="LOI214"/>
      <c r="LOJ214"/>
      <c r="LOK214"/>
      <c r="LOL214"/>
      <c r="LOM214"/>
      <c r="LON214"/>
      <c r="LOO214"/>
      <c r="LOP214"/>
      <c r="LOQ214"/>
      <c r="LOR214"/>
      <c r="LOS214"/>
      <c r="LOT214"/>
      <c r="LOU214"/>
      <c r="LOV214"/>
      <c r="LOW214"/>
      <c r="LOX214"/>
      <c r="LOY214"/>
      <c r="LOZ214"/>
      <c r="LPA214"/>
      <c r="LPB214"/>
      <c r="LPC214"/>
      <c r="LPD214"/>
      <c r="LPE214"/>
      <c r="LPF214"/>
      <c r="LPG214"/>
      <c r="LPH214"/>
      <c r="LPI214"/>
      <c r="LPJ214"/>
      <c r="LPK214"/>
      <c r="LPL214"/>
      <c r="LPM214"/>
      <c r="LPN214"/>
      <c r="LPO214"/>
      <c r="LPP214"/>
      <c r="LPQ214"/>
      <c r="LPR214"/>
      <c r="LPS214"/>
      <c r="LPT214"/>
      <c r="LPU214"/>
      <c r="LPV214"/>
      <c r="LPW214"/>
      <c r="LPX214"/>
      <c r="LPY214"/>
      <c r="LPZ214"/>
      <c r="LQA214"/>
      <c r="LQB214"/>
      <c r="LQC214"/>
      <c r="LQD214"/>
      <c r="LQE214"/>
      <c r="LQF214"/>
      <c r="LQG214"/>
      <c r="LQH214"/>
      <c r="LQI214"/>
      <c r="LQJ214"/>
      <c r="LQK214"/>
      <c r="LQL214"/>
      <c r="LQM214"/>
      <c r="LQN214"/>
      <c r="LQO214"/>
      <c r="LQP214"/>
      <c r="LQQ214"/>
      <c r="LQR214"/>
      <c r="LQS214"/>
      <c r="LQT214"/>
      <c r="LQU214"/>
      <c r="LQV214"/>
      <c r="LQW214"/>
      <c r="LQX214"/>
      <c r="LQY214"/>
      <c r="LQZ214"/>
      <c r="LRA214"/>
      <c r="LRB214"/>
      <c r="LRC214"/>
      <c r="LRD214"/>
      <c r="LRE214"/>
      <c r="LRF214"/>
      <c r="LRG214"/>
      <c r="LRH214"/>
      <c r="LRI214"/>
      <c r="LRJ214"/>
      <c r="LRK214"/>
      <c r="LRL214"/>
      <c r="LRM214"/>
      <c r="LRN214"/>
      <c r="LRO214"/>
      <c r="LRP214"/>
      <c r="LRQ214"/>
      <c r="LRR214"/>
      <c r="LRS214"/>
      <c r="LRT214"/>
      <c r="LRU214"/>
      <c r="LRV214"/>
      <c r="LRW214"/>
      <c r="LRX214"/>
      <c r="LRY214"/>
      <c r="LRZ214"/>
      <c r="LSA214"/>
      <c r="LSB214"/>
      <c r="LSC214"/>
      <c r="LSD214"/>
      <c r="LSE214"/>
      <c r="LSF214"/>
      <c r="LSG214"/>
      <c r="LSH214"/>
      <c r="LSI214"/>
      <c r="LSJ214"/>
      <c r="LSK214"/>
      <c r="LSL214"/>
      <c r="LSM214"/>
      <c r="LSN214"/>
      <c r="LSO214"/>
      <c r="LSP214"/>
      <c r="LSQ214"/>
      <c r="LSR214"/>
      <c r="LSS214"/>
      <c r="LST214"/>
      <c r="LSU214"/>
      <c r="LSV214"/>
      <c r="LSW214"/>
      <c r="LSX214"/>
      <c r="LSY214"/>
      <c r="LSZ214"/>
      <c r="LTA214"/>
      <c r="LTB214"/>
      <c r="LTC214"/>
      <c r="LTD214"/>
      <c r="LTE214"/>
      <c r="LTF214"/>
      <c r="LTG214"/>
      <c r="LTH214"/>
      <c r="LTI214"/>
      <c r="LTJ214"/>
      <c r="LTK214"/>
      <c r="LTL214"/>
      <c r="LTM214"/>
      <c r="LTN214"/>
      <c r="LTO214"/>
      <c r="LTP214"/>
      <c r="LTQ214"/>
      <c r="LTR214"/>
      <c r="LTS214"/>
      <c r="LTT214"/>
      <c r="LTU214"/>
      <c r="LTV214"/>
      <c r="LTW214"/>
      <c r="LTX214"/>
      <c r="LTY214"/>
      <c r="LTZ214"/>
      <c r="LUA214"/>
      <c r="LUB214"/>
      <c r="LUC214"/>
      <c r="LUD214"/>
      <c r="LUE214"/>
      <c r="LUF214"/>
      <c r="LUG214"/>
      <c r="LUH214"/>
      <c r="LUI214"/>
      <c r="LUJ214"/>
      <c r="LUK214"/>
      <c r="LUL214"/>
      <c r="LUM214"/>
      <c r="LUN214"/>
      <c r="LUO214"/>
      <c r="LUP214"/>
      <c r="LUQ214"/>
      <c r="LUR214"/>
      <c r="LUS214"/>
      <c r="LUT214"/>
      <c r="LUU214"/>
      <c r="LUV214"/>
      <c r="LUW214"/>
      <c r="LUX214"/>
      <c r="LUY214"/>
      <c r="LUZ214"/>
      <c r="LVA214"/>
      <c r="LVB214"/>
      <c r="LVC214"/>
      <c r="LVD214"/>
      <c r="LVE214"/>
      <c r="LVF214"/>
      <c r="LVG214"/>
      <c r="LVH214"/>
      <c r="LVI214"/>
      <c r="LVJ214"/>
      <c r="LVK214"/>
      <c r="LVL214"/>
      <c r="LVM214"/>
      <c r="LVN214"/>
      <c r="LVO214"/>
      <c r="LVP214"/>
      <c r="LVQ214"/>
      <c r="LVR214"/>
      <c r="LVS214"/>
      <c r="LVT214"/>
      <c r="LVU214"/>
      <c r="LVV214"/>
      <c r="LVW214"/>
      <c r="LVX214"/>
      <c r="LVY214"/>
      <c r="LVZ214"/>
      <c r="LWA214"/>
      <c r="LWB214"/>
      <c r="LWC214"/>
      <c r="LWD214"/>
      <c r="LWE214"/>
      <c r="LWF214"/>
      <c r="LWG214"/>
      <c r="LWH214"/>
      <c r="LWI214"/>
      <c r="LWJ214"/>
      <c r="LWK214"/>
      <c r="LWL214"/>
      <c r="LWM214"/>
      <c r="LWN214"/>
      <c r="LWO214"/>
      <c r="LWP214"/>
      <c r="LWQ214"/>
      <c r="LWR214"/>
      <c r="LWS214"/>
      <c r="LWT214"/>
      <c r="LWU214"/>
      <c r="LWV214"/>
      <c r="LWW214"/>
      <c r="LWX214"/>
      <c r="LWY214"/>
      <c r="LWZ214"/>
      <c r="LXA214"/>
      <c r="LXB214"/>
      <c r="LXC214"/>
      <c r="LXD214"/>
      <c r="LXE214"/>
      <c r="LXF214"/>
      <c r="LXG214"/>
      <c r="LXH214"/>
      <c r="LXI214"/>
      <c r="LXJ214"/>
      <c r="LXK214"/>
      <c r="LXL214"/>
      <c r="LXM214"/>
      <c r="LXN214"/>
      <c r="LXO214"/>
      <c r="LXP214"/>
      <c r="LXQ214"/>
      <c r="LXR214"/>
      <c r="LXS214"/>
      <c r="LXT214"/>
      <c r="LXU214"/>
      <c r="LXV214"/>
      <c r="LXW214"/>
      <c r="LXX214"/>
      <c r="LXY214"/>
      <c r="LXZ214"/>
      <c r="LYA214"/>
      <c r="LYB214"/>
      <c r="LYC214"/>
      <c r="LYD214"/>
      <c r="LYE214"/>
      <c r="LYF214"/>
      <c r="LYG214"/>
      <c r="LYH214"/>
      <c r="LYI214"/>
      <c r="LYJ214"/>
      <c r="LYK214"/>
      <c r="LYL214"/>
      <c r="LYM214"/>
      <c r="LYN214"/>
      <c r="LYO214"/>
      <c r="LYP214"/>
      <c r="LYQ214"/>
      <c r="LYR214"/>
      <c r="LYS214"/>
      <c r="LYT214"/>
      <c r="LYU214"/>
      <c r="LYV214"/>
      <c r="LYW214"/>
      <c r="LYX214"/>
      <c r="LYY214"/>
      <c r="LYZ214"/>
      <c r="LZA214"/>
      <c r="LZB214"/>
      <c r="LZC214"/>
      <c r="LZD214"/>
      <c r="LZE214"/>
      <c r="LZF214"/>
      <c r="LZG214"/>
      <c r="LZH214"/>
      <c r="LZI214"/>
      <c r="LZJ214"/>
      <c r="LZK214"/>
      <c r="LZL214"/>
      <c r="LZM214"/>
      <c r="LZN214"/>
      <c r="LZO214"/>
      <c r="LZP214"/>
      <c r="LZQ214"/>
      <c r="LZR214"/>
      <c r="LZS214"/>
      <c r="LZT214"/>
      <c r="LZU214"/>
      <c r="LZV214"/>
      <c r="LZW214"/>
      <c r="LZX214"/>
      <c r="LZY214"/>
      <c r="LZZ214"/>
      <c r="MAA214"/>
      <c r="MAB214"/>
      <c r="MAC214"/>
      <c r="MAD214"/>
      <c r="MAE214"/>
      <c r="MAF214"/>
      <c r="MAG214"/>
      <c r="MAH214"/>
      <c r="MAI214"/>
      <c r="MAJ214"/>
      <c r="MAK214"/>
      <c r="MAL214"/>
      <c r="MAM214"/>
      <c r="MAN214"/>
      <c r="MAO214"/>
      <c r="MAP214"/>
      <c r="MAQ214"/>
      <c r="MAR214"/>
      <c r="MAS214"/>
      <c r="MAT214"/>
      <c r="MAU214"/>
      <c r="MAV214"/>
      <c r="MAW214"/>
      <c r="MAX214"/>
      <c r="MAY214"/>
      <c r="MAZ214"/>
      <c r="MBA214"/>
      <c r="MBB214"/>
      <c r="MBC214"/>
      <c r="MBD214"/>
      <c r="MBE214"/>
      <c r="MBF214"/>
      <c r="MBG214"/>
      <c r="MBH214"/>
      <c r="MBI214"/>
      <c r="MBJ214"/>
      <c r="MBK214"/>
      <c r="MBL214"/>
      <c r="MBM214"/>
      <c r="MBN214"/>
      <c r="MBO214"/>
      <c r="MBP214"/>
      <c r="MBQ214"/>
      <c r="MBR214"/>
      <c r="MBS214"/>
      <c r="MBT214"/>
      <c r="MBU214"/>
      <c r="MBV214"/>
      <c r="MBW214"/>
      <c r="MBX214"/>
      <c r="MBY214"/>
      <c r="MBZ214"/>
      <c r="MCA214"/>
      <c r="MCB214"/>
      <c r="MCC214"/>
      <c r="MCD214"/>
      <c r="MCE214"/>
      <c r="MCF214"/>
      <c r="MCG214"/>
      <c r="MCH214"/>
      <c r="MCI214"/>
      <c r="MCJ214"/>
      <c r="MCK214"/>
      <c r="MCL214"/>
      <c r="MCM214"/>
      <c r="MCN214"/>
      <c r="MCO214"/>
      <c r="MCP214"/>
      <c r="MCQ214"/>
      <c r="MCR214"/>
      <c r="MCS214"/>
      <c r="MCT214"/>
      <c r="MCU214"/>
      <c r="MCV214"/>
      <c r="MCW214"/>
      <c r="MCX214"/>
      <c r="MCY214"/>
      <c r="MCZ214"/>
      <c r="MDA214"/>
      <c r="MDB214"/>
      <c r="MDC214"/>
      <c r="MDD214"/>
      <c r="MDE214"/>
      <c r="MDF214"/>
      <c r="MDG214"/>
      <c r="MDH214"/>
      <c r="MDI214"/>
      <c r="MDJ214"/>
      <c r="MDK214"/>
      <c r="MDL214"/>
      <c r="MDM214"/>
      <c r="MDN214"/>
      <c r="MDO214"/>
      <c r="MDP214"/>
      <c r="MDQ214"/>
      <c r="MDR214"/>
      <c r="MDS214"/>
      <c r="MDT214"/>
      <c r="MDU214"/>
      <c r="MDV214"/>
      <c r="MDW214"/>
      <c r="MDX214"/>
      <c r="MDY214"/>
      <c r="MDZ214"/>
      <c r="MEA214"/>
      <c r="MEB214"/>
      <c r="MEC214"/>
      <c r="MED214"/>
      <c r="MEE214"/>
      <c r="MEF214"/>
      <c r="MEG214"/>
      <c r="MEH214"/>
      <c r="MEI214"/>
      <c r="MEJ214"/>
      <c r="MEK214"/>
      <c r="MEL214"/>
      <c r="MEM214"/>
      <c r="MEN214"/>
      <c r="MEO214"/>
      <c r="MEP214"/>
      <c r="MEQ214"/>
      <c r="MER214"/>
      <c r="MES214"/>
      <c r="MET214"/>
      <c r="MEU214"/>
      <c r="MEV214"/>
      <c r="MEW214"/>
      <c r="MEX214"/>
      <c r="MEY214"/>
      <c r="MEZ214"/>
      <c r="MFA214"/>
      <c r="MFB214"/>
      <c r="MFC214"/>
      <c r="MFD214"/>
      <c r="MFE214"/>
      <c r="MFF214"/>
      <c r="MFG214"/>
      <c r="MFH214"/>
      <c r="MFI214"/>
      <c r="MFJ214"/>
      <c r="MFK214"/>
      <c r="MFL214"/>
      <c r="MFM214"/>
      <c r="MFN214"/>
      <c r="MFO214"/>
      <c r="MFP214"/>
      <c r="MFQ214"/>
      <c r="MFR214"/>
      <c r="MFS214"/>
      <c r="MFT214"/>
      <c r="MFU214"/>
      <c r="MFV214"/>
      <c r="MFW214"/>
      <c r="MFX214"/>
      <c r="MFY214"/>
      <c r="MFZ214"/>
      <c r="MGA214"/>
      <c r="MGB214"/>
      <c r="MGC214"/>
      <c r="MGD214"/>
      <c r="MGE214"/>
      <c r="MGF214"/>
      <c r="MGG214"/>
      <c r="MGH214"/>
      <c r="MGI214"/>
      <c r="MGJ214"/>
      <c r="MGK214"/>
      <c r="MGL214"/>
      <c r="MGM214"/>
      <c r="MGN214"/>
      <c r="MGO214"/>
      <c r="MGP214"/>
      <c r="MGQ214"/>
      <c r="MGR214"/>
      <c r="MGS214"/>
      <c r="MGT214"/>
      <c r="MGU214"/>
      <c r="MGV214"/>
      <c r="MGW214"/>
      <c r="MGX214"/>
      <c r="MGY214"/>
      <c r="MGZ214"/>
      <c r="MHA214"/>
      <c r="MHB214"/>
      <c r="MHC214"/>
      <c r="MHD214"/>
      <c r="MHE214"/>
      <c r="MHF214"/>
      <c r="MHG214"/>
      <c r="MHH214"/>
      <c r="MHI214"/>
      <c r="MHJ214"/>
      <c r="MHK214"/>
      <c r="MHL214"/>
      <c r="MHM214"/>
      <c r="MHN214"/>
      <c r="MHO214"/>
      <c r="MHP214"/>
      <c r="MHQ214"/>
      <c r="MHR214"/>
      <c r="MHS214"/>
      <c r="MHT214"/>
      <c r="MHU214"/>
      <c r="MHV214"/>
      <c r="MHW214"/>
      <c r="MHX214"/>
      <c r="MHY214"/>
      <c r="MHZ214"/>
      <c r="MIA214"/>
      <c r="MIB214"/>
      <c r="MIC214"/>
      <c r="MID214"/>
      <c r="MIE214"/>
      <c r="MIF214"/>
      <c r="MIG214"/>
      <c r="MIH214"/>
      <c r="MII214"/>
      <c r="MIJ214"/>
      <c r="MIK214"/>
      <c r="MIL214"/>
      <c r="MIM214"/>
      <c r="MIN214"/>
      <c r="MIO214"/>
      <c r="MIP214"/>
      <c r="MIQ214"/>
      <c r="MIR214"/>
      <c r="MIS214"/>
      <c r="MIT214"/>
      <c r="MIU214"/>
      <c r="MIV214"/>
      <c r="MIW214"/>
      <c r="MIX214"/>
      <c r="MIY214"/>
      <c r="MIZ214"/>
      <c r="MJA214"/>
      <c r="MJB214"/>
      <c r="MJC214"/>
      <c r="MJD214"/>
      <c r="MJE214"/>
      <c r="MJF214"/>
      <c r="MJG214"/>
      <c r="MJH214"/>
      <c r="MJI214"/>
      <c r="MJJ214"/>
      <c r="MJK214"/>
      <c r="MJL214"/>
      <c r="MJM214"/>
      <c r="MJN214"/>
      <c r="MJO214"/>
      <c r="MJP214"/>
      <c r="MJQ214"/>
      <c r="MJR214"/>
      <c r="MJS214"/>
      <c r="MJT214"/>
      <c r="MJU214"/>
      <c r="MJV214"/>
      <c r="MJW214"/>
      <c r="MJX214"/>
      <c r="MJY214"/>
      <c r="MJZ214"/>
      <c r="MKA214"/>
      <c r="MKB214"/>
      <c r="MKC214"/>
      <c r="MKD214"/>
      <c r="MKE214"/>
      <c r="MKF214"/>
      <c r="MKG214"/>
      <c r="MKH214"/>
      <c r="MKI214"/>
      <c r="MKJ214"/>
      <c r="MKK214"/>
      <c r="MKL214"/>
      <c r="MKM214"/>
      <c r="MKN214"/>
      <c r="MKO214"/>
      <c r="MKP214"/>
      <c r="MKQ214"/>
      <c r="MKR214"/>
      <c r="MKS214"/>
      <c r="MKT214"/>
      <c r="MKU214"/>
      <c r="MKV214"/>
      <c r="MKW214"/>
      <c r="MKX214"/>
      <c r="MKY214"/>
      <c r="MKZ214"/>
      <c r="MLA214"/>
      <c r="MLB214"/>
      <c r="MLC214"/>
      <c r="MLD214"/>
      <c r="MLE214"/>
      <c r="MLF214"/>
      <c r="MLG214"/>
      <c r="MLH214"/>
      <c r="MLI214"/>
      <c r="MLJ214"/>
      <c r="MLK214"/>
      <c r="MLL214"/>
      <c r="MLM214"/>
      <c r="MLN214"/>
      <c r="MLO214"/>
      <c r="MLP214"/>
      <c r="MLQ214"/>
      <c r="MLR214"/>
      <c r="MLS214"/>
      <c r="MLT214"/>
      <c r="MLU214"/>
      <c r="MLV214"/>
      <c r="MLW214"/>
      <c r="MLX214"/>
      <c r="MLY214"/>
      <c r="MLZ214"/>
      <c r="MMA214"/>
      <c r="MMB214"/>
      <c r="MMC214"/>
      <c r="MMD214"/>
      <c r="MME214"/>
      <c r="MMF214"/>
      <c r="MMG214"/>
      <c r="MMH214"/>
      <c r="MMI214"/>
      <c r="MMJ214"/>
      <c r="MMK214"/>
      <c r="MML214"/>
      <c r="MMM214"/>
      <c r="MMN214"/>
      <c r="MMO214"/>
      <c r="MMP214"/>
      <c r="MMQ214"/>
      <c r="MMR214"/>
      <c r="MMS214"/>
      <c r="MMT214"/>
      <c r="MMU214"/>
      <c r="MMV214"/>
      <c r="MMW214"/>
      <c r="MMX214"/>
      <c r="MMY214"/>
      <c r="MMZ214"/>
      <c r="MNA214"/>
      <c r="MNB214"/>
      <c r="MNC214"/>
      <c r="MND214"/>
      <c r="MNE214"/>
      <c r="MNF214"/>
      <c r="MNG214"/>
      <c r="MNH214"/>
      <c r="MNI214"/>
      <c r="MNJ214"/>
      <c r="MNK214"/>
      <c r="MNL214"/>
      <c r="MNM214"/>
      <c r="MNN214"/>
      <c r="MNO214"/>
      <c r="MNP214"/>
      <c r="MNQ214"/>
      <c r="MNR214"/>
      <c r="MNS214"/>
      <c r="MNT214"/>
      <c r="MNU214"/>
      <c r="MNV214"/>
      <c r="MNW214"/>
      <c r="MNX214"/>
      <c r="MNY214"/>
      <c r="MNZ214"/>
      <c r="MOA214"/>
      <c r="MOB214"/>
      <c r="MOC214"/>
      <c r="MOD214"/>
      <c r="MOE214"/>
      <c r="MOF214"/>
      <c r="MOG214"/>
      <c r="MOH214"/>
      <c r="MOI214"/>
      <c r="MOJ214"/>
      <c r="MOK214"/>
      <c r="MOL214"/>
      <c r="MOM214"/>
      <c r="MON214"/>
      <c r="MOO214"/>
      <c r="MOP214"/>
      <c r="MOQ214"/>
      <c r="MOR214"/>
      <c r="MOS214"/>
      <c r="MOT214"/>
      <c r="MOU214"/>
      <c r="MOV214"/>
      <c r="MOW214"/>
      <c r="MOX214"/>
      <c r="MOY214"/>
      <c r="MOZ214"/>
      <c r="MPA214"/>
      <c r="MPB214"/>
      <c r="MPC214"/>
      <c r="MPD214"/>
      <c r="MPE214"/>
      <c r="MPF214"/>
      <c r="MPG214"/>
      <c r="MPH214"/>
      <c r="MPI214"/>
      <c r="MPJ214"/>
      <c r="MPK214"/>
      <c r="MPL214"/>
      <c r="MPM214"/>
      <c r="MPN214"/>
      <c r="MPO214"/>
      <c r="MPP214"/>
      <c r="MPQ214"/>
      <c r="MPR214"/>
      <c r="MPS214"/>
      <c r="MPT214"/>
      <c r="MPU214"/>
      <c r="MPV214"/>
      <c r="MPW214"/>
      <c r="MPX214"/>
      <c r="MPY214"/>
      <c r="MPZ214"/>
      <c r="MQA214"/>
      <c r="MQB214"/>
      <c r="MQC214"/>
      <c r="MQD214"/>
      <c r="MQE214"/>
      <c r="MQF214"/>
      <c r="MQG214"/>
      <c r="MQH214"/>
      <c r="MQI214"/>
      <c r="MQJ214"/>
      <c r="MQK214"/>
      <c r="MQL214"/>
      <c r="MQM214"/>
      <c r="MQN214"/>
      <c r="MQO214"/>
      <c r="MQP214"/>
      <c r="MQQ214"/>
      <c r="MQR214"/>
      <c r="MQS214"/>
      <c r="MQT214"/>
      <c r="MQU214"/>
      <c r="MQV214"/>
      <c r="MQW214"/>
      <c r="MQX214"/>
      <c r="MQY214"/>
      <c r="MQZ214"/>
      <c r="MRA214"/>
      <c r="MRB214"/>
      <c r="MRC214"/>
      <c r="MRD214"/>
      <c r="MRE214"/>
      <c r="MRF214"/>
      <c r="MRG214"/>
      <c r="MRH214"/>
      <c r="MRI214"/>
      <c r="MRJ214"/>
      <c r="MRK214"/>
      <c r="MRL214"/>
      <c r="MRM214"/>
      <c r="MRN214"/>
      <c r="MRO214"/>
      <c r="MRP214"/>
      <c r="MRQ214"/>
      <c r="MRR214"/>
      <c r="MRS214"/>
      <c r="MRT214"/>
      <c r="MRU214"/>
      <c r="MRV214"/>
      <c r="MRW214"/>
      <c r="MRX214"/>
      <c r="MRY214"/>
      <c r="MRZ214"/>
      <c r="MSA214"/>
      <c r="MSB214"/>
      <c r="MSC214"/>
      <c r="MSD214"/>
      <c r="MSE214"/>
      <c r="MSF214"/>
      <c r="MSG214"/>
      <c r="MSH214"/>
      <c r="MSI214"/>
      <c r="MSJ214"/>
      <c r="MSK214"/>
      <c r="MSL214"/>
      <c r="MSM214"/>
      <c r="MSN214"/>
      <c r="MSO214"/>
      <c r="MSP214"/>
      <c r="MSQ214"/>
      <c r="MSR214"/>
      <c r="MSS214"/>
      <c r="MST214"/>
      <c r="MSU214"/>
      <c r="MSV214"/>
      <c r="MSW214"/>
      <c r="MSX214"/>
      <c r="MSY214"/>
      <c r="MSZ214"/>
      <c r="MTA214"/>
      <c r="MTB214"/>
      <c r="MTC214"/>
      <c r="MTD214"/>
      <c r="MTE214"/>
      <c r="MTF214"/>
      <c r="MTG214"/>
      <c r="MTH214"/>
      <c r="MTI214"/>
      <c r="MTJ214"/>
      <c r="MTK214"/>
      <c r="MTL214"/>
      <c r="MTM214"/>
      <c r="MTN214"/>
      <c r="MTO214"/>
      <c r="MTP214"/>
      <c r="MTQ214"/>
      <c r="MTR214"/>
      <c r="MTS214"/>
      <c r="MTT214"/>
      <c r="MTU214"/>
      <c r="MTV214"/>
      <c r="MTW214"/>
      <c r="MTX214"/>
      <c r="MTY214"/>
      <c r="MTZ214"/>
      <c r="MUA214"/>
      <c r="MUB214"/>
      <c r="MUC214"/>
      <c r="MUD214"/>
      <c r="MUE214"/>
      <c r="MUF214"/>
      <c r="MUG214"/>
      <c r="MUH214"/>
      <c r="MUI214"/>
      <c r="MUJ214"/>
      <c r="MUK214"/>
      <c r="MUL214"/>
      <c r="MUM214"/>
      <c r="MUN214"/>
      <c r="MUO214"/>
      <c r="MUP214"/>
      <c r="MUQ214"/>
      <c r="MUR214"/>
      <c r="MUS214"/>
      <c r="MUT214"/>
      <c r="MUU214"/>
      <c r="MUV214"/>
      <c r="MUW214"/>
      <c r="MUX214"/>
      <c r="MUY214"/>
      <c r="MUZ214"/>
      <c r="MVA214"/>
      <c r="MVB214"/>
      <c r="MVC214"/>
      <c r="MVD214"/>
      <c r="MVE214"/>
      <c r="MVF214"/>
      <c r="MVG214"/>
      <c r="MVH214"/>
      <c r="MVI214"/>
      <c r="MVJ214"/>
      <c r="MVK214"/>
      <c r="MVL214"/>
      <c r="MVM214"/>
      <c r="MVN214"/>
      <c r="MVO214"/>
      <c r="MVP214"/>
      <c r="MVQ214"/>
      <c r="MVR214"/>
      <c r="MVS214"/>
      <c r="MVT214"/>
      <c r="MVU214"/>
      <c r="MVV214"/>
      <c r="MVW214"/>
      <c r="MVX214"/>
      <c r="MVY214"/>
      <c r="MVZ214"/>
      <c r="MWA214"/>
      <c r="MWB214"/>
      <c r="MWC214"/>
      <c r="MWD214"/>
      <c r="MWE214"/>
      <c r="MWF214"/>
      <c r="MWG214"/>
      <c r="MWH214"/>
      <c r="MWI214"/>
      <c r="MWJ214"/>
      <c r="MWK214"/>
      <c r="MWL214"/>
      <c r="MWM214"/>
      <c r="MWN214"/>
      <c r="MWO214"/>
      <c r="MWP214"/>
      <c r="MWQ214"/>
      <c r="MWR214"/>
      <c r="MWS214"/>
      <c r="MWT214"/>
      <c r="MWU214"/>
      <c r="MWV214"/>
      <c r="MWW214"/>
      <c r="MWX214"/>
      <c r="MWY214"/>
      <c r="MWZ214"/>
      <c r="MXA214"/>
      <c r="MXB214"/>
      <c r="MXC214"/>
      <c r="MXD214"/>
      <c r="MXE214"/>
      <c r="MXF214"/>
      <c r="MXG214"/>
      <c r="MXH214"/>
      <c r="MXI214"/>
      <c r="MXJ214"/>
      <c r="MXK214"/>
      <c r="MXL214"/>
      <c r="MXM214"/>
      <c r="MXN214"/>
      <c r="MXO214"/>
      <c r="MXP214"/>
      <c r="MXQ214"/>
      <c r="MXR214"/>
      <c r="MXS214"/>
      <c r="MXT214"/>
      <c r="MXU214"/>
      <c r="MXV214"/>
      <c r="MXW214"/>
      <c r="MXX214"/>
      <c r="MXY214"/>
      <c r="MXZ214"/>
      <c r="MYA214"/>
      <c r="MYB214"/>
      <c r="MYC214"/>
      <c r="MYD214"/>
      <c r="MYE214"/>
      <c r="MYF214"/>
      <c r="MYG214"/>
      <c r="MYH214"/>
      <c r="MYI214"/>
      <c r="MYJ214"/>
      <c r="MYK214"/>
      <c r="MYL214"/>
      <c r="MYM214"/>
      <c r="MYN214"/>
      <c r="MYO214"/>
      <c r="MYP214"/>
      <c r="MYQ214"/>
      <c r="MYR214"/>
      <c r="MYS214"/>
      <c r="MYT214"/>
      <c r="MYU214"/>
      <c r="MYV214"/>
      <c r="MYW214"/>
      <c r="MYX214"/>
      <c r="MYY214"/>
      <c r="MYZ214"/>
      <c r="MZA214"/>
      <c r="MZB214"/>
      <c r="MZC214"/>
      <c r="MZD214"/>
      <c r="MZE214"/>
      <c r="MZF214"/>
      <c r="MZG214"/>
      <c r="MZH214"/>
      <c r="MZI214"/>
      <c r="MZJ214"/>
      <c r="MZK214"/>
      <c r="MZL214"/>
      <c r="MZM214"/>
      <c r="MZN214"/>
      <c r="MZO214"/>
      <c r="MZP214"/>
      <c r="MZQ214"/>
      <c r="MZR214"/>
      <c r="MZS214"/>
      <c r="MZT214"/>
      <c r="MZU214"/>
      <c r="MZV214"/>
      <c r="MZW214"/>
      <c r="MZX214"/>
      <c r="MZY214"/>
      <c r="MZZ214"/>
      <c r="NAA214"/>
      <c r="NAB214"/>
      <c r="NAC214"/>
      <c r="NAD214"/>
      <c r="NAE214"/>
      <c r="NAF214"/>
      <c r="NAG214"/>
      <c r="NAH214"/>
      <c r="NAI214"/>
      <c r="NAJ214"/>
      <c r="NAK214"/>
      <c r="NAL214"/>
      <c r="NAM214"/>
      <c r="NAN214"/>
      <c r="NAO214"/>
      <c r="NAP214"/>
      <c r="NAQ214"/>
      <c r="NAR214"/>
      <c r="NAS214"/>
      <c r="NAT214"/>
      <c r="NAU214"/>
      <c r="NAV214"/>
      <c r="NAW214"/>
      <c r="NAX214"/>
      <c r="NAY214"/>
      <c r="NAZ214"/>
      <c r="NBA214"/>
      <c r="NBB214"/>
      <c r="NBC214"/>
      <c r="NBD214"/>
      <c r="NBE214"/>
      <c r="NBF214"/>
      <c r="NBG214"/>
      <c r="NBH214"/>
      <c r="NBI214"/>
      <c r="NBJ214"/>
      <c r="NBK214"/>
      <c r="NBL214"/>
      <c r="NBM214"/>
      <c r="NBN214"/>
      <c r="NBO214"/>
      <c r="NBP214"/>
      <c r="NBQ214"/>
      <c r="NBR214"/>
      <c r="NBS214"/>
      <c r="NBT214"/>
      <c r="NBU214"/>
      <c r="NBV214"/>
      <c r="NBW214"/>
      <c r="NBX214"/>
      <c r="NBY214"/>
      <c r="NBZ214"/>
      <c r="NCA214"/>
      <c r="NCB214"/>
      <c r="NCC214"/>
      <c r="NCD214"/>
      <c r="NCE214"/>
      <c r="NCF214"/>
      <c r="NCG214"/>
      <c r="NCH214"/>
      <c r="NCI214"/>
      <c r="NCJ214"/>
      <c r="NCK214"/>
      <c r="NCL214"/>
      <c r="NCM214"/>
      <c r="NCN214"/>
      <c r="NCO214"/>
      <c r="NCP214"/>
      <c r="NCQ214"/>
      <c r="NCR214"/>
      <c r="NCS214"/>
      <c r="NCT214"/>
      <c r="NCU214"/>
      <c r="NCV214"/>
      <c r="NCW214"/>
      <c r="NCX214"/>
      <c r="NCY214"/>
      <c r="NCZ214"/>
      <c r="NDA214"/>
      <c r="NDB214"/>
      <c r="NDC214"/>
      <c r="NDD214"/>
      <c r="NDE214"/>
      <c r="NDF214"/>
      <c r="NDG214"/>
      <c r="NDH214"/>
      <c r="NDI214"/>
      <c r="NDJ214"/>
      <c r="NDK214"/>
      <c r="NDL214"/>
      <c r="NDM214"/>
      <c r="NDN214"/>
      <c r="NDO214"/>
      <c r="NDP214"/>
      <c r="NDQ214"/>
      <c r="NDR214"/>
      <c r="NDS214"/>
      <c r="NDT214"/>
      <c r="NDU214"/>
      <c r="NDV214"/>
      <c r="NDW214"/>
      <c r="NDX214"/>
      <c r="NDY214"/>
      <c r="NDZ214"/>
      <c r="NEA214"/>
      <c r="NEB214"/>
      <c r="NEC214"/>
      <c r="NED214"/>
      <c r="NEE214"/>
      <c r="NEF214"/>
      <c r="NEG214"/>
      <c r="NEH214"/>
      <c r="NEI214"/>
      <c r="NEJ214"/>
      <c r="NEK214"/>
      <c r="NEL214"/>
      <c r="NEM214"/>
      <c r="NEN214"/>
      <c r="NEO214"/>
      <c r="NEP214"/>
      <c r="NEQ214"/>
      <c r="NER214"/>
      <c r="NES214"/>
      <c r="NET214"/>
      <c r="NEU214"/>
      <c r="NEV214"/>
      <c r="NEW214"/>
      <c r="NEX214"/>
      <c r="NEY214"/>
      <c r="NEZ214"/>
      <c r="NFA214"/>
      <c r="NFB214"/>
      <c r="NFC214"/>
      <c r="NFD214"/>
      <c r="NFE214"/>
      <c r="NFF214"/>
      <c r="NFG214"/>
      <c r="NFH214"/>
      <c r="NFI214"/>
      <c r="NFJ214"/>
      <c r="NFK214"/>
      <c r="NFL214"/>
      <c r="NFM214"/>
      <c r="NFN214"/>
      <c r="NFO214"/>
      <c r="NFP214"/>
      <c r="NFQ214"/>
      <c r="NFR214"/>
      <c r="NFS214"/>
      <c r="NFT214"/>
      <c r="NFU214"/>
      <c r="NFV214"/>
      <c r="NFW214"/>
      <c r="NFX214"/>
      <c r="NFY214"/>
      <c r="NFZ214"/>
      <c r="NGA214"/>
      <c r="NGB214"/>
      <c r="NGC214"/>
      <c r="NGD214"/>
      <c r="NGE214"/>
      <c r="NGF214"/>
      <c r="NGG214"/>
      <c r="NGH214"/>
      <c r="NGI214"/>
      <c r="NGJ214"/>
      <c r="NGK214"/>
      <c r="NGL214"/>
      <c r="NGM214"/>
      <c r="NGN214"/>
      <c r="NGO214"/>
      <c r="NGP214"/>
      <c r="NGQ214"/>
      <c r="NGR214"/>
      <c r="NGS214"/>
      <c r="NGT214"/>
      <c r="NGU214"/>
      <c r="NGV214"/>
      <c r="NGW214"/>
      <c r="NGX214"/>
      <c r="NGY214"/>
      <c r="NGZ214"/>
      <c r="NHA214"/>
      <c r="NHB214"/>
      <c r="NHC214"/>
      <c r="NHD214"/>
      <c r="NHE214"/>
      <c r="NHF214"/>
      <c r="NHG214"/>
      <c r="NHH214"/>
      <c r="NHI214"/>
      <c r="NHJ214"/>
      <c r="NHK214"/>
      <c r="NHL214"/>
      <c r="NHM214"/>
      <c r="NHN214"/>
      <c r="NHO214"/>
      <c r="NHP214"/>
      <c r="NHQ214"/>
      <c r="NHR214"/>
      <c r="NHS214"/>
      <c r="NHT214"/>
      <c r="NHU214"/>
      <c r="NHV214"/>
      <c r="NHW214"/>
      <c r="NHX214"/>
      <c r="NHY214"/>
      <c r="NHZ214"/>
      <c r="NIA214"/>
      <c r="NIB214"/>
      <c r="NIC214"/>
      <c r="NID214"/>
      <c r="NIE214"/>
      <c r="NIF214"/>
      <c r="NIG214"/>
      <c r="NIH214"/>
      <c r="NII214"/>
      <c r="NIJ214"/>
      <c r="NIK214"/>
      <c r="NIL214"/>
      <c r="NIM214"/>
      <c r="NIN214"/>
      <c r="NIO214"/>
      <c r="NIP214"/>
      <c r="NIQ214"/>
      <c r="NIR214"/>
      <c r="NIS214"/>
      <c r="NIT214"/>
      <c r="NIU214"/>
      <c r="NIV214"/>
      <c r="NIW214"/>
      <c r="NIX214"/>
      <c r="NIY214"/>
      <c r="NIZ214"/>
      <c r="NJA214"/>
      <c r="NJB214"/>
      <c r="NJC214"/>
      <c r="NJD214"/>
      <c r="NJE214"/>
      <c r="NJF214"/>
      <c r="NJG214"/>
      <c r="NJH214"/>
      <c r="NJI214"/>
      <c r="NJJ214"/>
      <c r="NJK214"/>
      <c r="NJL214"/>
      <c r="NJM214"/>
      <c r="NJN214"/>
      <c r="NJO214"/>
      <c r="NJP214"/>
      <c r="NJQ214"/>
      <c r="NJR214"/>
      <c r="NJS214"/>
      <c r="NJT214"/>
      <c r="NJU214"/>
      <c r="NJV214"/>
      <c r="NJW214"/>
      <c r="NJX214"/>
      <c r="NJY214"/>
      <c r="NJZ214"/>
      <c r="NKA214"/>
      <c r="NKB214"/>
      <c r="NKC214"/>
      <c r="NKD214"/>
      <c r="NKE214"/>
      <c r="NKF214"/>
      <c r="NKG214"/>
      <c r="NKH214"/>
      <c r="NKI214"/>
      <c r="NKJ214"/>
      <c r="NKK214"/>
      <c r="NKL214"/>
      <c r="NKM214"/>
      <c r="NKN214"/>
      <c r="NKO214"/>
      <c r="NKP214"/>
      <c r="NKQ214"/>
      <c r="NKR214"/>
      <c r="NKS214"/>
      <c r="NKT214"/>
      <c r="NKU214"/>
      <c r="NKV214"/>
      <c r="NKW214"/>
      <c r="NKX214"/>
      <c r="NKY214"/>
      <c r="NKZ214"/>
      <c r="NLA214"/>
      <c r="NLB214"/>
      <c r="NLC214"/>
      <c r="NLD214"/>
      <c r="NLE214"/>
      <c r="NLF214"/>
      <c r="NLG214"/>
      <c r="NLH214"/>
      <c r="NLI214"/>
      <c r="NLJ214"/>
      <c r="NLK214"/>
      <c r="NLL214"/>
      <c r="NLM214"/>
      <c r="NLN214"/>
      <c r="NLO214"/>
      <c r="NLP214"/>
      <c r="NLQ214"/>
      <c r="NLR214"/>
      <c r="NLS214"/>
      <c r="NLT214"/>
      <c r="NLU214"/>
      <c r="NLV214"/>
      <c r="NLW214"/>
      <c r="NLX214"/>
      <c r="NLY214"/>
      <c r="NLZ214"/>
      <c r="NMA214"/>
      <c r="NMB214"/>
      <c r="NMC214"/>
      <c r="NMD214"/>
      <c r="NME214"/>
      <c r="NMF214"/>
      <c r="NMG214"/>
      <c r="NMH214"/>
      <c r="NMI214"/>
      <c r="NMJ214"/>
      <c r="NMK214"/>
      <c r="NML214"/>
      <c r="NMM214"/>
      <c r="NMN214"/>
      <c r="NMO214"/>
      <c r="NMP214"/>
      <c r="NMQ214"/>
      <c r="NMR214"/>
      <c r="NMS214"/>
      <c r="NMT214"/>
      <c r="NMU214"/>
      <c r="NMV214"/>
      <c r="NMW214"/>
      <c r="NMX214"/>
      <c r="NMY214"/>
      <c r="NMZ214"/>
      <c r="NNA214"/>
      <c r="NNB214"/>
      <c r="NNC214"/>
      <c r="NND214"/>
      <c r="NNE214"/>
      <c r="NNF214"/>
      <c r="NNG214"/>
      <c r="NNH214"/>
      <c r="NNI214"/>
      <c r="NNJ214"/>
      <c r="NNK214"/>
      <c r="NNL214"/>
      <c r="NNM214"/>
      <c r="NNN214"/>
      <c r="NNO214"/>
      <c r="NNP214"/>
      <c r="NNQ214"/>
      <c r="NNR214"/>
      <c r="NNS214"/>
      <c r="NNT214"/>
      <c r="NNU214"/>
      <c r="NNV214"/>
      <c r="NNW214"/>
      <c r="NNX214"/>
      <c r="NNY214"/>
      <c r="NNZ214"/>
      <c r="NOA214"/>
      <c r="NOB214"/>
      <c r="NOC214"/>
      <c r="NOD214"/>
      <c r="NOE214"/>
      <c r="NOF214"/>
      <c r="NOG214"/>
      <c r="NOH214"/>
      <c r="NOI214"/>
      <c r="NOJ214"/>
      <c r="NOK214"/>
      <c r="NOL214"/>
      <c r="NOM214"/>
      <c r="NON214"/>
      <c r="NOO214"/>
      <c r="NOP214"/>
      <c r="NOQ214"/>
      <c r="NOR214"/>
      <c r="NOS214"/>
      <c r="NOT214"/>
      <c r="NOU214"/>
      <c r="NOV214"/>
      <c r="NOW214"/>
      <c r="NOX214"/>
      <c r="NOY214"/>
      <c r="NOZ214"/>
      <c r="NPA214"/>
      <c r="NPB214"/>
      <c r="NPC214"/>
      <c r="NPD214"/>
      <c r="NPE214"/>
      <c r="NPF214"/>
      <c r="NPG214"/>
      <c r="NPH214"/>
      <c r="NPI214"/>
      <c r="NPJ214"/>
      <c r="NPK214"/>
      <c r="NPL214"/>
      <c r="NPM214"/>
      <c r="NPN214"/>
      <c r="NPO214"/>
      <c r="NPP214"/>
      <c r="NPQ214"/>
      <c r="NPR214"/>
      <c r="NPS214"/>
      <c r="NPT214"/>
      <c r="NPU214"/>
      <c r="NPV214"/>
      <c r="NPW214"/>
      <c r="NPX214"/>
      <c r="NPY214"/>
      <c r="NPZ214"/>
      <c r="NQA214"/>
      <c r="NQB214"/>
      <c r="NQC214"/>
      <c r="NQD214"/>
      <c r="NQE214"/>
      <c r="NQF214"/>
      <c r="NQG214"/>
      <c r="NQH214"/>
      <c r="NQI214"/>
      <c r="NQJ214"/>
      <c r="NQK214"/>
      <c r="NQL214"/>
      <c r="NQM214"/>
      <c r="NQN214"/>
      <c r="NQO214"/>
      <c r="NQP214"/>
      <c r="NQQ214"/>
      <c r="NQR214"/>
      <c r="NQS214"/>
      <c r="NQT214"/>
      <c r="NQU214"/>
      <c r="NQV214"/>
      <c r="NQW214"/>
      <c r="NQX214"/>
      <c r="NQY214"/>
      <c r="NQZ214"/>
      <c r="NRA214"/>
      <c r="NRB214"/>
      <c r="NRC214"/>
      <c r="NRD214"/>
      <c r="NRE214"/>
      <c r="NRF214"/>
      <c r="NRG214"/>
      <c r="NRH214"/>
      <c r="NRI214"/>
      <c r="NRJ214"/>
      <c r="NRK214"/>
      <c r="NRL214"/>
      <c r="NRM214"/>
      <c r="NRN214"/>
      <c r="NRO214"/>
      <c r="NRP214"/>
      <c r="NRQ214"/>
      <c r="NRR214"/>
      <c r="NRS214"/>
      <c r="NRT214"/>
      <c r="NRU214"/>
      <c r="NRV214"/>
      <c r="NRW214"/>
      <c r="NRX214"/>
      <c r="NRY214"/>
      <c r="NRZ214"/>
      <c r="NSA214"/>
      <c r="NSB214"/>
      <c r="NSC214"/>
      <c r="NSD214"/>
      <c r="NSE214"/>
      <c r="NSF214"/>
      <c r="NSG214"/>
      <c r="NSH214"/>
      <c r="NSI214"/>
      <c r="NSJ214"/>
      <c r="NSK214"/>
      <c r="NSL214"/>
      <c r="NSM214"/>
      <c r="NSN214"/>
      <c r="NSO214"/>
      <c r="NSP214"/>
      <c r="NSQ214"/>
      <c r="NSR214"/>
      <c r="NSS214"/>
      <c r="NST214"/>
      <c r="NSU214"/>
      <c r="NSV214"/>
      <c r="NSW214"/>
      <c r="NSX214"/>
      <c r="NSY214"/>
      <c r="NSZ214"/>
      <c r="NTA214"/>
      <c r="NTB214"/>
      <c r="NTC214"/>
      <c r="NTD214"/>
      <c r="NTE214"/>
      <c r="NTF214"/>
      <c r="NTG214"/>
      <c r="NTH214"/>
      <c r="NTI214"/>
      <c r="NTJ214"/>
      <c r="NTK214"/>
      <c r="NTL214"/>
      <c r="NTM214"/>
      <c r="NTN214"/>
      <c r="NTO214"/>
      <c r="NTP214"/>
      <c r="NTQ214"/>
      <c r="NTR214"/>
      <c r="NTS214"/>
      <c r="NTT214"/>
      <c r="NTU214"/>
      <c r="NTV214"/>
      <c r="NTW214"/>
      <c r="NTX214"/>
      <c r="NTY214"/>
      <c r="NTZ214"/>
      <c r="NUA214"/>
      <c r="NUB214"/>
      <c r="NUC214"/>
      <c r="NUD214"/>
      <c r="NUE214"/>
      <c r="NUF214"/>
      <c r="NUG214"/>
      <c r="NUH214"/>
      <c r="NUI214"/>
      <c r="NUJ214"/>
      <c r="NUK214"/>
      <c r="NUL214"/>
      <c r="NUM214"/>
      <c r="NUN214"/>
      <c r="NUO214"/>
      <c r="NUP214"/>
      <c r="NUQ214"/>
      <c r="NUR214"/>
      <c r="NUS214"/>
      <c r="NUT214"/>
      <c r="NUU214"/>
      <c r="NUV214"/>
      <c r="NUW214"/>
      <c r="NUX214"/>
      <c r="NUY214"/>
      <c r="NUZ214"/>
      <c r="NVA214"/>
      <c r="NVB214"/>
      <c r="NVC214"/>
      <c r="NVD214"/>
      <c r="NVE214"/>
      <c r="NVF214"/>
      <c r="NVG214"/>
      <c r="NVH214"/>
      <c r="NVI214"/>
      <c r="NVJ214"/>
      <c r="NVK214"/>
      <c r="NVL214"/>
      <c r="NVM214"/>
      <c r="NVN214"/>
      <c r="NVO214"/>
      <c r="NVP214"/>
      <c r="NVQ214"/>
      <c r="NVR214"/>
      <c r="NVS214"/>
      <c r="NVT214"/>
      <c r="NVU214"/>
      <c r="NVV214"/>
      <c r="NVW214"/>
      <c r="NVX214"/>
      <c r="NVY214"/>
      <c r="NVZ214"/>
      <c r="NWA214"/>
      <c r="NWB214"/>
      <c r="NWC214"/>
      <c r="NWD214"/>
      <c r="NWE214"/>
      <c r="NWF214"/>
      <c r="NWG214"/>
      <c r="NWH214"/>
      <c r="NWI214"/>
      <c r="NWJ214"/>
      <c r="NWK214"/>
      <c r="NWL214"/>
      <c r="NWM214"/>
      <c r="NWN214"/>
      <c r="NWO214"/>
      <c r="NWP214"/>
      <c r="NWQ214"/>
      <c r="NWR214"/>
      <c r="NWS214"/>
      <c r="NWT214"/>
      <c r="NWU214"/>
      <c r="NWV214"/>
      <c r="NWW214"/>
      <c r="NWX214"/>
      <c r="NWY214"/>
      <c r="NWZ214"/>
      <c r="NXA214"/>
      <c r="NXB214"/>
      <c r="NXC214"/>
      <c r="NXD214"/>
      <c r="NXE214"/>
      <c r="NXF214"/>
      <c r="NXG214"/>
      <c r="NXH214"/>
      <c r="NXI214"/>
      <c r="NXJ214"/>
      <c r="NXK214"/>
      <c r="NXL214"/>
      <c r="NXM214"/>
      <c r="NXN214"/>
      <c r="NXO214"/>
      <c r="NXP214"/>
      <c r="NXQ214"/>
      <c r="NXR214"/>
      <c r="NXS214"/>
      <c r="NXT214"/>
      <c r="NXU214"/>
      <c r="NXV214"/>
      <c r="NXW214"/>
      <c r="NXX214"/>
      <c r="NXY214"/>
      <c r="NXZ214"/>
      <c r="NYA214"/>
      <c r="NYB214"/>
      <c r="NYC214"/>
      <c r="NYD214"/>
      <c r="NYE214"/>
      <c r="NYF214"/>
      <c r="NYG214"/>
      <c r="NYH214"/>
      <c r="NYI214"/>
      <c r="NYJ214"/>
      <c r="NYK214"/>
      <c r="NYL214"/>
      <c r="NYM214"/>
      <c r="NYN214"/>
      <c r="NYO214"/>
      <c r="NYP214"/>
      <c r="NYQ214"/>
      <c r="NYR214"/>
      <c r="NYS214"/>
      <c r="NYT214"/>
      <c r="NYU214"/>
      <c r="NYV214"/>
      <c r="NYW214"/>
      <c r="NYX214"/>
      <c r="NYY214"/>
      <c r="NYZ214"/>
      <c r="NZA214"/>
      <c r="NZB214"/>
      <c r="NZC214"/>
      <c r="NZD214"/>
      <c r="NZE214"/>
      <c r="NZF214"/>
      <c r="NZG214"/>
      <c r="NZH214"/>
      <c r="NZI214"/>
      <c r="NZJ214"/>
      <c r="NZK214"/>
      <c r="NZL214"/>
      <c r="NZM214"/>
      <c r="NZN214"/>
      <c r="NZO214"/>
      <c r="NZP214"/>
      <c r="NZQ214"/>
      <c r="NZR214"/>
      <c r="NZS214"/>
      <c r="NZT214"/>
      <c r="NZU214"/>
      <c r="NZV214"/>
      <c r="NZW214"/>
      <c r="NZX214"/>
      <c r="NZY214"/>
      <c r="NZZ214"/>
      <c r="OAA214"/>
      <c r="OAB214"/>
      <c r="OAC214"/>
      <c r="OAD214"/>
      <c r="OAE214"/>
      <c r="OAF214"/>
      <c r="OAG214"/>
      <c r="OAH214"/>
      <c r="OAI214"/>
      <c r="OAJ214"/>
      <c r="OAK214"/>
      <c r="OAL214"/>
      <c r="OAM214"/>
      <c r="OAN214"/>
      <c r="OAO214"/>
      <c r="OAP214"/>
      <c r="OAQ214"/>
      <c r="OAR214"/>
      <c r="OAS214"/>
      <c r="OAT214"/>
      <c r="OAU214"/>
      <c r="OAV214"/>
      <c r="OAW214"/>
      <c r="OAX214"/>
      <c r="OAY214"/>
      <c r="OAZ214"/>
      <c r="OBA214"/>
      <c r="OBB214"/>
      <c r="OBC214"/>
      <c r="OBD214"/>
      <c r="OBE214"/>
      <c r="OBF214"/>
      <c r="OBG214"/>
      <c r="OBH214"/>
      <c r="OBI214"/>
      <c r="OBJ214"/>
      <c r="OBK214"/>
      <c r="OBL214"/>
      <c r="OBM214"/>
      <c r="OBN214"/>
      <c r="OBO214"/>
      <c r="OBP214"/>
      <c r="OBQ214"/>
      <c r="OBR214"/>
      <c r="OBS214"/>
      <c r="OBT214"/>
      <c r="OBU214"/>
      <c r="OBV214"/>
      <c r="OBW214"/>
      <c r="OBX214"/>
      <c r="OBY214"/>
      <c r="OBZ214"/>
      <c r="OCA214"/>
      <c r="OCB214"/>
      <c r="OCC214"/>
      <c r="OCD214"/>
      <c r="OCE214"/>
      <c r="OCF214"/>
      <c r="OCG214"/>
      <c r="OCH214"/>
      <c r="OCI214"/>
      <c r="OCJ214"/>
      <c r="OCK214"/>
      <c r="OCL214"/>
      <c r="OCM214"/>
      <c r="OCN214"/>
      <c r="OCO214"/>
      <c r="OCP214"/>
      <c r="OCQ214"/>
      <c r="OCR214"/>
      <c r="OCS214"/>
      <c r="OCT214"/>
      <c r="OCU214"/>
      <c r="OCV214"/>
      <c r="OCW214"/>
      <c r="OCX214"/>
      <c r="OCY214"/>
      <c r="OCZ214"/>
      <c r="ODA214"/>
      <c r="ODB214"/>
      <c r="ODC214"/>
      <c r="ODD214"/>
      <c r="ODE214"/>
      <c r="ODF214"/>
      <c r="ODG214"/>
      <c r="ODH214"/>
      <c r="ODI214"/>
      <c r="ODJ214"/>
      <c r="ODK214"/>
      <c r="ODL214"/>
      <c r="ODM214"/>
      <c r="ODN214"/>
      <c r="ODO214"/>
      <c r="ODP214"/>
      <c r="ODQ214"/>
      <c r="ODR214"/>
      <c r="ODS214"/>
      <c r="ODT214"/>
      <c r="ODU214"/>
      <c r="ODV214"/>
      <c r="ODW214"/>
      <c r="ODX214"/>
      <c r="ODY214"/>
      <c r="ODZ214"/>
      <c r="OEA214"/>
      <c r="OEB214"/>
      <c r="OEC214"/>
      <c r="OED214"/>
      <c r="OEE214"/>
      <c r="OEF214"/>
      <c r="OEG214"/>
      <c r="OEH214"/>
      <c r="OEI214"/>
      <c r="OEJ214"/>
      <c r="OEK214"/>
      <c r="OEL214"/>
      <c r="OEM214"/>
      <c r="OEN214"/>
      <c r="OEO214"/>
      <c r="OEP214"/>
      <c r="OEQ214"/>
      <c r="OER214"/>
      <c r="OES214"/>
      <c r="OET214"/>
      <c r="OEU214"/>
      <c r="OEV214"/>
      <c r="OEW214"/>
      <c r="OEX214"/>
      <c r="OEY214"/>
      <c r="OEZ214"/>
      <c r="OFA214"/>
      <c r="OFB214"/>
      <c r="OFC214"/>
      <c r="OFD214"/>
      <c r="OFE214"/>
      <c r="OFF214"/>
      <c r="OFG214"/>
      <c r="OFH214"/>
      <c r="OFI214"/>
      <c r="OFJ214"/>
      <c r="OFK214"/>
      <c r="OFL214"/>
      <c r="OFM214"/>
      <c r="OFN214"/>
      <c r="OFO214"/>
      <c r="OFP214"/>
      <c r="OFQ214"/>
      <c r="OFR214"/>
      <c r="OFS214"/>
      <c r="OFT214"/>
      <c r="OFU214"/>
      <c r="OFV214"/>
      <c r="OFW214"/>
      <c r="OFX214"/>
      <c r="OFY214"/>
      <c r="OFZ214"/>
      <c r="OGA214"/>
      <c r="OGB214"/>
      <c r="OGC214"/>
      <c r="OGD214"/>
      <c r="OGE214"/>
      <c r="OGF214"/>
      <c r="OGG214"/>
      <c r="OGH214"/>
      <c r="OGI214"/>
      <c r="OGJ214"/>
      <c r="OGK214"/>
      <c r="OGL214"/>
      <c r="OGM214"/>
      <c r="OGN214"/>
      <c r="OGO214"/>
      <c r="OGP214"/>
      <c r="OGQ214"/>
      <c r="OGR214"/>
      <c r="OGS214"/>
      <c r="OGT214"/>
      <c r="OGU214"/>
      <c r="OGV214"/>
      <c r="OGW214"/>
      <c r="OGX214"/>
      <c r="OGY214"/>
      <c r="OGZ214"/>
      <c r="OHA214"/>
      <c r="OHB214"/>
      <c r="OHC214"/>
      <c r="OHD214"/>
      <c r="OHE214"/>
      <c r="OHF214"/>
      <c r="OHG214"/>
      <c r="OHH214"/>
      <c r="OHI214"/>
      <c r="OHJ214"/>
      <c r="OHK214"/>
      <c r="OHL214"/>
      <c r="OHM214"/>
      <c r="OHN214"/>
      <c r="OHO214"/>
      <c r="OHP214"/>
      <c r="OHQ214"/>
      <c r="OHR214"/>
      <c r="OHS214"/>
      <c r="OHT214"/>
      <c r="OHU214"/>
      <c r="OHV214"/>
      <c r="OHW214"/>
      <c r="OHX214"/>
      <c r="OHY214"/>
      <c r="OHZ214"/>
      <c r="OIA214"/>
      <c r="OIB214"/>
      <c r="OIC214"/>
      <c r="OID214"/>
      <c r="OIE214"/>
      <c r="OIF214"/>
      <c r="OIG214"/>
      <c r="OIH214"/>
      <c r="OII214"/>
      <c r="OIJ214"/>
      <c r="OIK214"/>
      <c r="OIL214"/>
      <c r="OIM214"/>
      <c r="OIN214"/>
      <c r="OIO214"/>
      <c r="OIP214"/>
      <c r="OIQ214"/>
      <c r="OIR214"/>
      <c r="OIS214"/>
      <c r="OIT214"/>
      <c r="OIU214"/>
      <c r="OIV214"/>
      <c r="OIW214"/>
      <c r="OIX214"/>
      <c r="OIY214"/>
      <c r="OIZ214"/>
      <c r="OJA214"/>
      <c r="OJB214"/>
      <c r="OJC214"/>
      <c r="OJD214"/>
      <c r="OJE214"/>
      <c r="OJF214"/>
      <c r="OJG214"/>
      <c r="OJH214"/>
      <c r="OJI214"/>
      <c r="OJJ214"/>
      <c r="OJK214"/>
      <c r="OJL214"/>
      <c r="OJM214"/>
      <c r="OJN214"/>
      <c r="OJO214"/>
      <c r="OJP214"/>
      <c r="OJQ214"/>
      <c r="OJR214"/>
      <c r="OJS214"/>
      <c r="OJT214"/>
      <c r="OJU214"/>
      <c r="OJV214"/>
      <c r="OJW214"/>
      <c r="OJX214"/>
      <c r="OJY214"/>
      <c r="OJZ214"/>
      <c r="OKA214"/>
      <c r="OKB214"/>
      <c r="OKC214"/>
      <c r="OKD214"/>
      <c r="OKE214"/>
      <c r="OKF214"/>
      <c r="OKG214"/>
      <c r="OKH214"/>
      <c r="OKI214"/>
      <c r="OKJ214"/>
      <c r="OKK214"/>
      <c r="OKL214"/>
      <c r="OKM214"/>
      <c r="OKN214"/>
      <c r="OKO214"/>
      <c r="OKP214"/>
      <c r="OKQ214"/>
      <c r="OKR214"/>
      <c r="OKS214"/>
      <c r="OKT214"/>
      <c r="OKU214"/>
      <c r="OKV214"/>
      <c r="OKW214"/>
      <c r="OKX214"/>
      <c r="OKY214"/>
      <c r="OKZ214"/>
      <c r="OLA214"/>
      <c r="OLB214"/>
      <c r="OLC214"/>
      <c r="OLD214"/>
      <c r="OLE214"/>
      <c r="OLF214"/>
      <c r="OLG214"/>
      <c r="OLH214"/>
      <c r="OLI214"/>
      <c r="OLJ214"/>
      <c r="OLK214"/>
      <c r="OLL214"/>
      <c r="OLM214"/>
      <c r="OLN214"/>
      <c r="OLO214"/>
      <c r="OLP214"/>
      <c r="OLQ214"/>
      <c r="OLR214"/>
      <c r="OLS214"/>
      <c r="OLT214"/>
      <c r="OLU214"/>
      <c r="OLV214"/>
      <c r="OLW214"/>
      <c r="OLX214"/>
      <c r="OLY214"/>
      <c r="OLZ214"/>
      <c r="OMA214"/>
      <c r="OMB214"/>
      <c r="OMC214"/>
      <c r="OMD214"/>
      <c r="OME214"/>
      <c r="OMF214"/>
      <c r="OMG214"/>
      <c r="OMH214"/>
      <c r="OMI214"/>
      <c r="OMJ214"/>
      <c r="OMK214"/>
      <c r="OML214"/>
      <c r="OMM214"/>
      <c r="OMN214"/>
      <c r="OMO214"/>
      <c r="OMP214"/>
      <c r="OMQ214"/>
      <c r="OMR214"/>
      <c r="OMS214"/>
      <c r="OMT214"/>
      <c r="OMU214"/>
      <c r="OMV214"/>
      <c r="OMW214"/>
      <c r="OMX214"/>
      <c r="OMY214"/>
      <c r="OMZ214"/>
      <c r="ONA214"/>
      <c r="ONB214"/>
      <c r="ONC214"/>
      <c r="OND214"/>
      <c r="ONE214"/>
      <c r="ONF214"/>
      <c r="ONG214"/>
      <c r="ONH214"/>
      <c r="ONI214"/>
      <c r="ONJ214"/>
      <c r="ONK214"/>
      <c r="ONL214"/>
      <c r="ONM214"/>
      <c r="ONN214"/>
      <c r="ONO214"/>
      <c r="ONP214"/>
      <c r="ONQ214"/>
      <c r="ONR214"/>
      <c r="ONS214"/>
      <c r="ONT214"/>
      <c r="ONU214"/>
      <c r="ONV214"/>
      <c r="ONW214"/>
      <c r="ONX214"/>
      <c r="ONY214"/>
      <c r="ONZ214"/>
      <c r="OOA214"/>
      <c r="OOB214"/>
      <c r="OOC214"/>
      <c r="OOD214"/>
      <c r="OOE214"/>
      <c r="OOF214"/>
      <c r="OOG214"/>
      <c r="OOH214"/>
      <c r="OOI214"/>
      <c r="OOJ214"/>
      <c r="OOK214"/>
      <c r="OOL214"/>
      <c r="OOM214"/>
      <c r="OON214"/>
      <c r="OOO214"/>
      <c r="OOP214"/>
      <c r="OOQ214"/>
      <c r="OOR214"/>
      <c r="OOS214"/>
      <c r="OOT214"/>
      <c r="OOU214"/>
      <c r="OOV214"/>
      <c r="OOW214"/>
      <c r="OOX214"/>
      <c r="OOY214"/>
      <c r="OOZ214"/>
      <c r="OPA214"/>
      <c r="OPB214"/>
      <c r="OPC214"/>
      <c r="OPD214"/>
      <c r="OPE214"/>
      <c r="OPF214"/>
      <c r="OPG214"/>
      <c r="OPH214"/>
      <c r="OPI214"/>
      <c r="OPJ214"/>
      <c r="OPK214"/>
      <c r="OPL214"/>
      <c r="OPM214"/>
      <c r="OPN214"/>
      <c r="OPO214"/>
      <c r="OPP214"/>
      <c r="OPQ214"/>
      <c r="OPR214"/>
      <c r="OPS214"/>
      <c r="OPT214"/>
      <c r="OPU214"/>
      <c r="OPV214"/>
      <c r="OPW214"/>
      <c r="OPX214"/>
      <c r="OPY214"/>
      <c r="OPZ214"/>
      <c r="OQA214"/>
      <c r="OQB214"/>
      <c r="OQC214"/>
      <c r="OQD214"/>
      <c r="OQE214"/>
      <c r="OQF214"/>
      <c r="OQG214"/>
      <c r="OQH214"/>
      <c r="OQI214"/>
      <c r="OQJ214"/>
      <c r="OQK214"/>
      <c r="OQL214"/>
      <c r="OQM214"/>
      <c r="OQN214"/>
      <c r="OQO214"/>
      <c r="OQP214"/>
      <c r="OQQ214"/>
      <c r="OQR214"/>
      <c r="OQS214"/>
      <c r="OQT214"/>
      <c r="OQU214"/>
      <c r="OQV214"/>
      <c r="OQW214"/>
      <c r="OQX214"/>
      <c r="OQY214"/>
      <c r="OQZ214"/>
      <c r="ORA214"/>
      <c r="ORB214"/>
      <c r="ORC214"/>
      <c r="ORD214"/>
      <c r="ORE214"/>
      <c r="ORF214"/>
      <c r="ORG214"/>
      <c r="ORH214"/>
      <c r="ORI214"/>
      <c r="ORJ214"/>
      <c r="ORK214"/>
      <c r="ORL214"/>
      <c r="ORM214"/>
      <c r="ORN214"/>
      <c r="ORO214"/>
      <c r="ORP214"/>
      <c r="ORQ214"/>
      <c r="ORR214"/>
      <c r="ORS214"/>
      <c r="ORT214"/>
      <c r="ORU214"/>
      <c r="ORV214"/>
      <c r="ORW214"/>
      <c r="ORX214"/>
      <c r="ORY214"/>
      <c r="ORZ214"/>
      <c r="OSA214"/>
      <c r="OSB214"/>
      <c r="OSC214"/>
      <c r="OSD214"/>
      <c r="OSE214"/>
      <c r="OSF214"/>
      <c r="OSG214"/>
      <c r="OSH214"/>
      <c r="OSI214"/>
      <c r="OSJ214"/>
      <c r="OSK214"/>
      <c r="OSL214"/>
      <c r="OSM214"/>
      <c r="OSN214"/>
      <c r="OSO214"/>
      <c r="OSP214"/>
      <c r="OSQ214"/>
      <c r="OSR214"/>
      <c r="OSS214"/>
      <c r="OST214"/>
      <c r="OSU214"/>
      <c r="OSV214"/>
      <c r="OSW214"/>
      <c r="OSX214"/>
      <c r="OSY214"/>
      <c r="OSZ214"/>
      <c r="OTA214"/>
      <c r="OTB214"/>
      <c r="OTC214"/>
      <c r="OTD214"/>
      <c r="OTE214"/>
      <c r="OTF214"/>
      <c r="OTG214"/>
      <c r="OTH214"/>
      <c r="OTI214"/>
      <c r="OTJ214"/>
      <c r="OTK214"/>
      <c r="OTL214"/>
      <c r="OTM214"/>
      <c r="OTN214"/>
      <c r="OTO214"/>
      <c r="OTP214"/>
      <c r="OTQ214"/>
      <c r="OTR214"/>
      <c r="OTS214"/>
      <c r="OTT214"/>
      <c r="OTU214"/>
      <c r="OTV214"/>
      <c r="OTW214"/>
      <c r="OTX214"/>
      <c r="OTY214"/>
      <c r="OTZ214"/>
      <c r="OUA214"/>
      <c r="OUB214"/>
      <c r="OUC214"/>
      <c r="OUD214"/>
      <c r="OUE214"/>
      <c r="OUF214"/>
      <c r="OUG214"/>
      <c r="OUH214"/>
      <c r="OUI214"/>
      <c r="OUJ214"/>
      <c r="OUK214"/>
      <c r="OUL214"/>
      <c r="OUM214"/>
      <c r="OUN214"/>
      <c r="OUO214"/>
      <c r="OUP214"/>
      <c r="OUQ214"/>
      <c r="OUR214"/>
      <c r="OUS214"/>
      <c r="OUT214"/>
      <c r="OUU214"/>
      <c r="OUV214"/>
      <c r="OUW214"/>
      <c r="OUX214"/>
      <c r="OUY214"/>
      <c r="OUZ214"/>
      <c r="OVA214"/>
      <c r="OVB214"/>
      <c r="OVC214"/>
      <c r="OVD214"/>
      <c r="OVE214"/>
      <c r="OVF214"/>
      <c r="OVG214"/>
      <c r="OVH214"/>
      <c r="OVI214"/>
      <c r="OVJ214"/>
      <c r="OVK214"/>
      <c r="OVL214"/>
      <c r="OVM214"/>
      <c r="OVN214"/>
      <c r="OVO214"/>
      <c r="OVP214"/>
      <c r="OVQ214"/>
      <c r="OVR214"/>
      <c r="OVS214"/>
      <c r="OVT214"/>
      <c r="OVU214"/>
      <c r="OVV214"/>
      <c r="OVW214"/>
      <c r="OVX214"/>
      <c r="OVY214"/>
      <c r="OVZ214"/>
      <c r="OWA214"/>
      <c r="OWB214"/>
      <c r="OWC214"/>
      <c r="OWD214"/>
      <c r="OWE214"/>
      <c r="OWF214"/>
      <c r="OWG214"/>
      <c r="OWH214"/>
      <c r="OWI214"/>
      <c r="OWJ214"/>
      <c r="OWK214"/>
      <c r="OWL214"/>
      <c r="OWM214"/>
      <c r="OWN214"/>
      <c r="OWO214"/>
      <c r="OWP214"/>
      <c r="OWQ214"/>
      <c r="OWR214"/>
      <c r="OWS214"/>
      <c r="OWT214"/>
      <c r="OWU214"/>
      <c r="OWV214"/>
      <c r="OWW214"/>
      <c r="OWX214"/>
      <c r="OWY214"/>
      <c r="OWZ214"/>
      <c r="OXA214"/>
      <c r="OXB214"/>
      <c r="OXC214"/>
      <c r="OXD214"/>
      <c r="OXE214"/>
      <c r="OXF214"/>
      <c r="OXG214"/>
      <c r="OXH214"/>
      <c r="OXI214"/>
      <c r="OXJ214"/>
      <c r="OXK214"/>
      <c r="OXL214"/>
      <c r="OXM214"/>
      <c r="OXN214"/>
      <c r="OXO214"/>
      <c r="OXP214"/>
      <c r="OXQ214"/>
      <c r="OXR214"/>
      <c r="OXS214"/>
      <c r="OXT214"/>
      <c r="OXU214"/>
      <c r="OXV214"/>
      <c r="OXW214"/>
      <c r="OXX214"/>
      <c r="OXY214"/>
      <c r="OXZ214"/>
      <c r="OYA214"/>
      <c r="OYB214"/>
      <c r="OYC214"/>
      <c r="OYD214"/>
      <c r="OYE214"/>
      <c r="OYF214"/>
      <c r="OYG214"/>
      <c r="OYH214"/>
      <c r="OYI214"/>
      <c r="OYJ214"/>
      <c r="OYK214"/>
      <c r="OYL214"/>
      <c r="OYM214"/>
      <c r="OYN214"/>
      <c r="OYO214"/>
      <c r="OYP214"/>
      <c r="OYQ214"/>
      <c r="OYR214"/>
      <c r="OYS214"/>
      <c r="OYT214"/>
      <c r="OYU214"/>
      <c r="OYV214"/>
      <c r="OYW214"/>
      <c r="OYX214"/>
      <c r="OYY214"/>
      <c r="OYZ214"/>
      <c r="OZA214"/>
      <c r="OZB214"/>
      <c r="OZC214"/>
      <c r="OZD214"/>
      <c r="OZE214"/>
      <c r="OZF214"/>
      <c r="OZG214"/>
      <c r="OZH214"/>
      <c r="OZI214"/>
      <c r="OZJ214"/>
      <c r="OZK214"/>
      <c r="OZL214"/>
      <c r="OZM214"/>
      <c r="OZN214"/>
      <c r="OZO214"/>
      <c r="OZP214"/>
      <c r="OZQ214"/>
      <c r="OZR214"/>
      <c r="OZS214"/>
      <c r="OZT214"/>
      <c r="OZU214"/>
      <c r="OZV214"/>
      <c r="OZW214"/>
      <c r="OZX214"/>
      <c r="OZY214"/>
      <c r="OZZ214"/>
      <c r="PAA214"/>
      <c r="PAB214"/>
      <c r="PAC214"/>
      <c r="PAD214"/>
      <c r="PAE214"/>
      <c r="PAF214"/>
      <c r="PAG214"/>
      <c r="PAH214"/>
      <c r="PAI214"/>
      <c r="PAJ214"/>
      <c r="PAK214"/>
      <c r="PAL214"/>
      <c r="PAM214"/>
      <c r="PAN214"/>
      <c r="PAO214"/>
      <c r="PAP214"/>
      <c r="PAQ214"/>
      <c r="PAR214"/>
      <c r="PAS214"/>
      <c r="PAT214"/>
      <c r="PAU214"/>
      <c r="PAV214"/>
      <c r="PAW214"/>
      <c r="PAX214"/>
      <c r="PAY214"/>
      <c r="PAZ214"/>
      <c r="PBA214"/>
      <c r="PBB214"/>
      <c r="PBC214"/>
      <c r="PBD214"/>
      <c r="PBE214"/>
      <c r="PBF214"/>
      <c r="PBG214"/>
      <c r="PBH214"/>
      <c r="PBI214"/>
      <c r="PBJ214"/>
      <c r="PBK214"/>
      <c r="PBL214"/>
      <c r="PBM214"/>
      <c r="PBN214"/>
      <c r="PBO214"/>
      <c r="PBP214"/>
      <c r="PBQ214"/>
      <c r="PBR214"/>
      <c r="PBS214"/>
      <c r="PBT214"/>
      <c r="PBU214"/>
      <c r="PBV214"/>
      <c r="PBW214"/>
      <c r="PBX214"/>
      <c r="PBY214"/>
      <c r="PBZ214"/>
      <c r="PCA214"/>
      <c r="PCB214"/>
      <c r="PCC214"/>
      <c r="PCD214"/>
      <c r="PCE214"/>
      <c r="PCF214"/>
      <c r="PCG214"/>
      <c r="PCH214"/>
      <c r="PCI214"/>
      <c r="PCJ214"/>
      <c r="PCK214"/>
      <c r="PCL214"/>
      <c r="PCM214"/>
      <c r="PCN214"/>
      <c r="PCO214"/>
      <c r="PCP214"/>
      <c r="PCQ214"/>
      <c r="PCR214"/>
      <c r="PCS214"/>
      <c r="PCT214"/>
      <c r="PCU214"/>
      <c r="PCV214"/>
      <c r="PCW214"/>
      <c r="PCX214"/>
      <c r="PCY214"/>
      <c r="PCZ214"/>
      <c r="PDA214"/>
      <c r="PDB214"/>
      <c r="PDC214"/>
      <c r="PDD214"/>
      <c r="PDE214"/>
      <c r="PDF214"/>
      <c r="PDG214"/>
      <c r="PDH214"/>
      <c r="PDI214"/>
      <c r="PDJ214"/>
      <c r="PDK214"/>
      <c r="PDL214"/>
      <c r="PDM214"/>
      <c r="PDN214"/>
      <c r="PDO214"/>
      <c r="PDP214"/>
      <c r="PDQ214"/>
      <c r="PDR214"/>
      <c r="PDS214"/>
      <c r="PDT214"/>
      <c r="PDU214"/>
      <c r="PDV214"/>
      <c r="PDW214"/>
      <c r="PDX214"/>
      <c r="PDY214"/>
      <c r="PDZ214"/>
      <c r="PEA214"/>
      <c r="PEB214"/>
      <c r="PEC214"/>
      <c r="PED214"/>
      <c r="PEE214"/>
      <c r="PEF214"/>
      <c r="PEG214"/>
      <c r="PEH214"/>
      <c r="PEI214"/>
      <c r="PEJ214"/>
      <c r="PEK214"/>
      <c r="PEL214"/>
      <c r="PEM214"/>
      <c r="PEN214"/>
      <c r="PEO214"/>
      <c r="PEP214"/>
      <c r="PEQ214"/>
      <c r="PER214"/>
      <c r="PES214"/>
      <c r="PET214"/>
      <c r="PEU214"/>
      <c r="PEV214"/>
      <c r="PEW214"/>
      <c r="PEX214"/>
      <c r="PEY214"/>
      <c r="PEZ214"/>
      <c r="PFA214"/>
      <c r="PFB214"/>
      <c r="PFC214"/>
      <c r="PFD214"/>
      <c r="PFE214"/>
      <c r="PFF214"/>
      <c r="PFG214"/>
      <c r="PFH214"/>
      <c r="PFI214"/>
      <c r="PFJ214"/>
      <c r="PFK214"/>
      <c r="PFL214"/>
      <c r="PFM214"/>
      <c r="PFN214"/>
      <c r="PFO214"/>
      <c r="PFP214"/>
      <c r="PFQ214"/>
      <c r="PFR214"/>
      <c r="PFS214"/>
      <c r="PFT214"/>
      <c r="PFU214"/>
      <c r="PFV214"/>
      <c r="PFW214"/>
      <c r="PFX214"/>
      <c r="PFY214"/>
      <c r="PFZ214"/>
      <c r="PGA214"/>
      <c r="PGB214"/>
      <c r="PGC214"/>
      <c r="PGD214"/>
      <c r="PGE214"/>
      <c r="PGF214"/>
      <c r="PGG214"/>
      <c r="PGH214"/>
      <c r="PGI214"/>
      <c r="PGJ214"/>
      <c r="PGK214"/>
      <c r="PGL214"/>
      <c r="PGM214"/>
      <c r="PGN214"/>
      <c r="PGO214"/>
      <c r="PGP214"/>
      <c r="PGQ214"/>
      <c r="PGR214"/>
      <c r="PGS214"/>
      <c r="PGT214"/>
      <c r="PGU214"/>
      <c r="PGV214"/>
      <c r="PGW214"/>
      <c r="PGX214"/>
      <c r="PGY214"/>
      <c r="PGZ214"/>
      <c r="PHA214"/>
      <c r="PHB214"/>
      <c r="PHC214"/>
      <c r="PHD214"/>
      <c r="PHE214"/>
      <c r="PHF214"/>
      <c r="PHG214"/>
      <c r="PHH214"/>
      <c r="PHI214"/>
      <c r="PHJ214"/>
      <c r="PHK214"/>
      <c r="PHL214"/>
      <c r="PHM214"/>
      <c r="PHN214"/>
      <c r="PHO214"/>
      <c r="PHP214"/>
      <c r="PHQ214"/>
      <c r="PHR214"/>
      <c r="PHS214"/>
      <c r="PHT214"/>
      <c r="PHU214"/>
      <c r="PHV214"/>
      <c r="PHW214"/>
      <c r="PHX214"/>
      <c r="PHY214"/>
      <c r="PHZ214"/>
      <c r="PIA214"/>
      <c r="PIB214"/>
      <c r="PIC214"/>
      <c r="PID214"/>
      <c r="PIE214"/>
      <c r="PIF214"/>
      <c r="PIG214"/>
      <c r="PIH214"/>
      <c r="PII214"/>
      <c r="PIJ214"/>
      <c r="PIK214"/>
      <c r="PIL214"/>
      <c r="PIM214"/>
      <c r="PIN214"/>
      <c r="PIO214"/>
      <c r="PIP214"/>
      <c r="PIQ214"/>
      <c r="PIR214"/>
      <c r="PIS214"/>
      <c r="PIT214"/>
      <c r="PIU214"/>
      <c r="PIV214"/>
      <c r="PIW214"/>
      <c r="PIX214"/>
      <c r="PIY214"/>
      <c r="PIZ214"/>
      <c r="PJA214"/>
      <c r="PJB214"/>
      <c r="PJC214"/>
      <c r="PJD214"/>
      <c r="PJE214"/>
      <c r="PJF214"/>
      <c r="PJG214"/>
      <c r="PJH214"/>
      <c r="PJI214"/>
      <c r="PJJ214"/>
      <c r="PJK214"/>
      <c r="PJL214"/>
      <c r="PJM214"/>
      <c r="PJN214"/>
      <c r="PJO214"/>
      <c r="PJP214"/>
      <c r="PJQ214"/>
      <c r="PJR214"/>
      <c r="PJS214"/>
      <c r="PJT214"/>
      <c r="PJU214"/>
      <c r="PJV214"/>
      <c r="PJW214"/>
      <c r="PJX214"/>
      <c r="PJY214"/>
      <c r="PJZ214"/>
      <c r="PKA214"/>
      <c r="PKB214"/>
      <c r="PKC214"/>
      <c r="PKD214"/>
      <c r="PKE214"/>
      <c r="PKF214"/>
      <c r="PKG214"/>
      <c r="PKH214"/>
      <c r="PKI214"/>
      <c r="PKJ214"/>
      <c r="PKK214"/>
      <c r="PKL214"/>
      <c r="PKM214"/>
      <c r="PKN214"/>
      <c r="PKO214"/>
      <c r="PKP214"/>
      <c r="PKQ214"/>
      <c r="PKR214"/>
      <c r="PKS214"/>
      <c r="PKT214"/>
      <c r="PKU214"/>
      <c r="PKV214"/>
      <c r="PKW214"/>
      <c r="PKX214"/>
      <c r="PKY214"/>
      <c r="PKZ214"/>
      <c r="PLA214"/>
      <c r="PLB214"/>
      <c r="PLC214"/>
      <c r="PLD214"/>
      <c r="PLE214"/>
      <c r="PLF214"/>
      <c r="PLG214"/>
      <c r="PLH214"/>
      <c r="PLI214"/>
      <c r="PLJ214"/>
      <c r="PLK214"/>
      <c r="PLL214"/>
      <c r="PLM214"/>
      <c r="PLN214"/>
      <c r="PLO214"/>
      <c r="PLP214"/>
      <c r="PLQ214"/>
      <c r="PLR214"/>
      <c r="PLS214"/>
      <c r="PLT214"/>
      <c r="PLU214"/>
      <c r="PLV214"/>
      <c r="PLW214"/>
      <c r="PLX214"/>
      <c r="PLY214"/>
      <c r="PLZ214"/>
      <c r="PMA214"/>
      <c r="PMB214"/>
      <c r="PMC214"/>
      <c r="PMD214"/>
      <c r="PME214"/>
      <c r="PMF214"/>
      <c r="PMG214"/>
      <c r="PMH214"/>
      <c r="PMI214"/>
      <c r="PMJ214"/>
      <c r="PMK214"/>
      <c r="PML214"/>
      <c r="PMM214"/>
      <c r="PMN214"/>
      <c r="PMO214"/>
      <c r="PMP214"/>
      <c r="PMQ214"/>
      <c r="PMR214"/>
      <c r="PMS214"/>
      <c r="PMT214"/>
      <c r="PMU214"/>
      <c r="PMV214"/>
      <c r="PMW214"/>
      <c r="PMX214"/>
      <c r="PMY214"/>
      <c r="PMZ214"/>
      <c r="PNA214"/>
      <c r="PNB214"/>
      <c r="PNC214"/>
      <c r="PND214"/>
      <c r="PNE214"/>
      <c r="PNF214"/>
      <c r="PNG214"/>
      <c r="PNH214"/>
      <c r="PNI214"/>
      <c r="PNJ214"/>
      <c r="PNK214"/>
      <c r="PNL214"/>
      <c r="PNM214"/>
      <c r="PNN214"/>
      <c r="PNO214"/>
      <c r="PNP214"/>
      <c r="PNQ214"/>
      <c r="PNR214"/>
      <c r="PNS214"/>
      <c r="PNT214"/>
      <c r="PNU214"/>
      <c r="PNV214"/>
      <c r="PNW214"/>
      <c r="PNX214"/>
      <c r="PNY214"/>
      <c r="PNZ214"/>
      <c r="POA214"/>
      <c r="POB214"/>
      <c r="POC214"/>
      <c r="POD214"/>
      <c r="POE214"/>
      <c r="POF214"/>
      <c r="POG214"/>
      <c r="POH214"/>
      <c r="POI214"/>
      <c r="POJ214"/>
      <c r="POK214"/>
      <c r="POL214"/>
      <c r="POM214"/>
      <c r="PON214"/>
      <c r="POO214"/>
      <c r="POP214"/>
      <c r="POQ214"/>
      <c r="POR214"/>
      <c r="POS214"/>
      <c r="POT214"/>
      <c r="POU214"/>
      <c r="POV214"/>
      <c r="POW214"/>
      <c r="POX214"/>
      <c r="POY214"/>
      <c r="POZ214"/>
      <c r="PPA214"/>
      <c r="PPB214"/>
      <c r="PPC214"/>
      <c r="PPD214"/>
      <c r="PPE214"/>
      <c r="PPF214"/>
      <c r="PPG214"/>
      <c r="PPH214"/>
      <c r="PPI214"/>
      <c r="PPJ214"/>
      <c r="PPK214"/>
      <c r="PPL214"/>
      <c r="PPM214"/>
      <c r="PPN214"/>
      <c r="PPO214"/>
      <c r="PPP214"/>
      <c r="PPQ214"/>
      <c r="PPR214"/>
      <c r="PPS214"/>
      <c r="PPT214"/>
      <c r="PPU214"/>
      <c r="PPV214"/>
      <c r="PPW214"/>
      <c r="PPX214"/>
      <c r="PPY214"/>
      <c r="PPZ214"/>
      <c r="PQA214"/>
      <c r="PQB214"/>
      <c r="PQC214"/>
      <c r="PQD214"/>
      <c r="PQE214"/>
      <c r="PQF214"/>
      <c r="PQG214"/>
      <c r="PQH214"/>
      <c r="PQI214"/>
      <c r="PQJ214"/>
      <c r="PQK214"/>
      <c r="PQL214"/>
      <c r="PQM214"/>
      <c r="PQN214"/>
      <c r="PQO214"/>
      <c r="PQP214"/>
      <c r="PQQ214"/>
      <c r="PQR214"/>
      <c r="PQS214"/>
      <c r="PQT214"/>
      <c r="PQU214"/>
      <c r="PQV214"/>
      <c r="PQW214"/>
      <c r="PQX214"/>
      <c r="PQY214"/>
      <c r="PQZ214"/>
      <c r="PRA214"/>
      <c r="PRB214"/>
      <c r="PRC214"/>
      <c r="PRD214"/>
      <c r="PRE214"/>
      <c r="PRF214"/>
      <c r="PRG214"/>
      <c r="PRH214"/>
      <c r="PRI214"/>
      <c r="PRJ214"/>
      <c r="PRK214"/>
      <c r="PRL214"/>
      <c r="PRM214"/>
      <c r="PRN214"/>
      <c r="PRO214"/>
      <c r="PRP214"/>
      <c r="PRQ214"/>
      <c r="PRR214"/>
      <c r="PRS214"/>
      <c r="PRT214"/>
      <c r="PRU214"/>
      <c r="PRV214"/>
      <c r="PRW214"/>
      <c r="PRX214"/>
      <c r="PRY214"/>
      <c r="PRZ214"/>
      <c r="PSA214"/>
      <c r="PSB214"/>
      <c r="PSC214"/>
      <c r="PSD214"/>
      <c r="PSE214"/>
      <c r="PSF214"/>
      <c r="PSG214"/>
      <c r="PSH214"/>
      <c r="PSI214"/>
      <c r="PSJ214"/>
      <c r="PSK214"/>
      <c r="PSL214"/>
      <c r="PSM214"/>
      <c r="PSN214"/>
      <c r="PSO214"/>
      <c r="PSP214"/>
      <c r="PSQ214"/>
      <c r="PSR214"/>
      <c r="PSS214"/>
      <c r="PST214"/>
      <c r="PSU214"/>
      <c r="PSV214"/>
      <c r="PSW214"/>
      <c r="PSX214"/>
      <c r="PSY214"/>
      <c r="PSZ214"/>
      <c r="PTA214"/>
      <c r="PTB214"/>
      <c r="PTC214"/>
      <c r="PTD214"/>
      <c r="PTE214"/>
      <c r="PTF214"/>
      <c r="PTG214"/>
      <c r="PTH214"/>
      <c r="PTI214"/>
      <c r="PTJ214"/>
      <c r="PTK214"/>
      <c r="PTL214"/>
      <c r="PTM214"/>
      <c r="PTN214"/>
      <c r="PTO214"/>
      <c r="PTP214"/>
      <c r="PTQ214"/>
      <c r="PTR214"/>
      <c r="PTS214"/>
      <c r="PTT214"/>
      <c r="PTU214"/>
      <c r="PTV214"/>
      <c r="PTW214"/>
      <c r="PTX214"/>
      <c r="PTY214"/>
      <c r="PTZ214"/>
      <c r="PUA214"/>
      <c r="PUB214"/>
      <c r="PUC214"/>
      <c r="PUD214"/>
      <c r="PUE214"/>
      <c r="PUF214"/>
      <c r="PUG214"/>
      <c r="PUH214"/>
      <c r="PUI214"/>
      <c r="PUJ214"/>
      <c r="PUK214"/>
      <c r="PUL214"/>
      <c r="PUM214"/>
      <c r="PUN214"/>
      <c r="PUO214"/>
      <c r="PUP214"/>
      <c r="PUQ214"/>
      <c r="PUR214"/>
      <c r="PUS214"/>
      <c r="PUT214"/>
      <c r="PUU214"/>
      <c r="PUV214"/>
      <c r="PUW214"/>
      <c r="PUX214"/>
      <c r="PUY214"/>
      <c r="PUZ214"/>
      <c r="PVA214"/>
      <c r="PVB214"/>
      <c r="PVC214"/>
      <c r="PVD214"/>
      <c r="PVE214"/>
      <c r="PVF214"/>
      <c r="PVG214"/>
      <c r="PVH214"/>
      <c r="PVI214"/>
      <c r="PVJ214"/>
      <c r="PVK214"/>
      <c r="PVL214"/>
      <c r="PVM214"/>
      <c r="PVN214"/>
      <c r="PVO214"/>
      <c r="PVP214"/>
      <c r="PVQ214"/>
      <c r="PVR214"/>
      <c r="PVS214"/>
      <c r="PVT214"/>
      <c r="PVU214"/>
      <c r="PVV214"/>
      <c r="PVW214"/>
      <c r="PVX214"/>
      <c r="PVY214"/>
      <c r="PVZ214"/>
      <c r="PWA214"/>
      <c r="PWB214"/>
      <c r="PWC214"/>
      <c r="PWD214"/>
      <c r="PWE214"/>
      <c r="PWF214"/>
      <c r="PWG214"/>
      <c r="PWH214"/>
      <c r="PWI214"/>
      <c r="PWJ214"/>
      <c r="PWK214"/>
      <c r="PWL214"/>
      <c r="PWM214"/>
      <c r="PWN214"/>
      <c r="PWO214"/>
      <c r="PWP214"/>
      <c r="PWQ214"/>
      <c r="PWR214"/>
      <c r="PWS214"/>
      <c r="PWT214"/>
      <c r="PWU214"/>
      <c r="PWV214"/>
      <c r="PWW214"/>
      <c r="PWX214"/>
      <c r="PWY214"/>
      <c r="PWZ214"/>
      <c r="PXA214"/>
      <c r="PXB214"/>
      <c r="PXC214"/>
      <c r="PXD214"/>
      <c r="PXE214"/>
      <c r="PXF214"/>
      <c r="PXG214"/>
      <c r="PXH214"/>
      <c r="PXI214"/>
      <c r="PXJ214"/>
      <c r="PXK214"/>
      <c r="PXL214"/>
      <c r="PXM214"/>
      <c r="PXN214"/>
      <c r="PXO214"/>
      <c r="PXP214"/>
      <c r="PXQ214"/>
      <c r="PXR214"/>
      <c r="PXS214"/>
      <c r="PXT214"/>
      <c r="PXU214"/>
      <c r="PXV214"/>
      <c r="PXW214"/>
      <c r="PXX214"/>
      <c r="PXY214"/>
      <c r="PXZ214"/>
      <c r="PYA214"/>
      <c r="PYB214"/>
      <c r="PYC214"/>
      <c r="PYD214"/>
      <c r="PYE214"/>
      <c r="PYF214"/>
      <c r="PYG214"/>
      <c r="PYH214"/>
      <c r="PYI214"/>
      <c r="PYJ214"/>
      <c r="PYK214"/>
      <c r="PYL214"/>
      <c r="PYM214"/>
      <c r="PYN214"/>
      <c r="PYO214"/>
      <c r="PYP214"/>
      <c r="PYQ214"/>
      <c r="PYR214"/>
      <c r="PYS214"/>
      <c r="PYT214"/>
      <c r="PYU214"/>
      <c r="PYV214"/>
      <c r="PYW214"/>
      <c r="PYX214"/>
      <c r="PYY214"/>
      <c r="PYZ214"/>
      <c r="PZA214"/>
      <c r="PZB214"/>
      <c r="PZC214"/>
      <c r="PZD214"/>
      <c r="PZE214"/>
      <c r="PZF214"/>
      <c r="PZG214"/>
      <c r="PZH214"/>
      <c r="PZI214"/>
      <c r="PZJ214"/>
      <c r="PZK214"/>
      <c r="PZL214"/>
      <c r="PZM214"/>
      <c r="PZN214"/>
      <c r="PZO214"/>
      <c r="PZP214"/>
      <c r="PZQ214"/>
      <c r="PZR214"/>
      <c r="PZS214"/>
      <c r="PZT214"/>
      <c r="PZU214"/>
      <c r="PZV214"/>
      <c r="PZW214"/>
      <c r="PZX214"/>
      <c r="PZY214"/>
      <c r="PZZ214"/>
      <c r="QAA214"/>
      <c r="QAB214"/>
      <c r="QAC214"/>
      <c r="QAD214"/>
      <c r="QAE214"/>
      <c r="QAF214"/>
      <c r="QAG214"/>
      <c r="QAH214"/>
      <c r="QAI214"/>
      <c r="QAJ214"/>
      <c r="QAK214"/>
      <c r="QAL214"/>
      <c r="QAM214"/>
      <c r="QAN214"/>
      <c r="QAO214"/>
      <c r="QAP214"/>
      <c r="QAQ214"/>
      <c r="QAR214"/>
      <c r="QAS214"/>
      <c r="QAT214"/>
      <c r="QAU214"/>
      <c r="QAV214"/>
      <c r="QAW214"/>
      <c r="QAX214"/>
      <c r="QAY214"/>
      <c r="QAZ214"/>
      <c r="QBA214"/>
      <c r="QBB214"/>
      <c r="QBC214"/>
      <c r="QBD214"/>
      <c r="QBE214"/>
      <c r="QBF214"/>
      <c r="QBG214"/>
      <c r="QBH214"/>
      <c r="QBI214"/>
      <c r="QBJ214"/>
      <c r="QBK214"/>
      <c r="QBL214"/>
      <c r="QBM214"/>
      <c r="QBN214"/>
      <c r="QBO214"/>
      <c r="QBP214"/>
      <c r="QBQ214"/>
      <c r="QBR214"/>
      <c r="QBS214"/>
      <c r="QBT214"/>
      <c r="QBU214"/>
      <c r="QBV214"/>
      <c r="QBW214"/>
      <c r="QBX214"/>
      <c r="QBY214"/>
      <c r="QBZ214"/>
      <c r="QCA214"/>
      <c r="QCB214"/>
      <c r="QCC214"/>
      <c r="QCD214"/>
      <c r="QCE214"/>
      <c r="QCF214"/>
      <c r="QCG214"/>
      <c r="QCH214"/>
      <c r="QCI214"/>
      <c r="QCJ214"/>
      <c r="QCK214"/>
      <c r="QCL214"/>
      <c r="QCM214"/>
      <c r="QCN214"/>
      <c r="QCO214"/>
      <c r="QCP214"/>
      <c r="QCQ214"/>
      <c r="QCR214"/>
      <c r="QCS214"/>
      <c r="QCT214"/>
      <c r="QCU214"/>
      <c r="QCV214"/>
      <c r="QCW214"/>
      <c r="QCX214"/>
      <c r="QCY214"/>
      <c r="QCZ214"/>
      <c r="QDA214"/>
      <c r="QDB214"/>
      <c r="QDC214"/>
      <c r="QDD214"/>
      <c r="QDE214"/>
      <c r="QDF214"/>
      <c r="QDG214"/>
      <c r="QDH214"/>
      <c r="QDI214"/>
      <c r="QDJ214"/>
      <c r="QDK214"/>
      <c r="QDL214"/>
      <c r="QDM214"/>
      <c r="QDN214"/>
      <c r="QDO214"/>
      <c r="QDP214"/>
      <c r="QDQ214"/>
      <c r="QDR214"/>
      <c r="QDS214"/>
      <c r="QDT214"/>
      <c r="QDU214"/>
      <c r="QDV214"/>
      <c r="QDW214"/>
      <c r="QDX214"/>
      <c r="QDY214"/>
      <c r="QDZ214"/>
      <c r="QEA214"/>
      <c r="QEB214"/>
      <c r="QEC214"/>
      <c r="QED214"/>
      <c r="QEE214"/>
      <c r="QEF214"/>
      <c r="QEG214"/>
      <c r="QEH214"/>
      <c r="QEI214"/>
      <c r="QEJ214"/>
      <c r="QEK214"/>
      <c r="QEL214"/>
      <c r="QEM214"/>
      <c r="QEN214"/>
      <c r="QEO214"/>
      <c r="QEP214"/>
      <c r="QEQ214"/>
      <c r="QER214"/>
      <c r="QES214"/>
      <c r="QET214"/>
      <c r="QEU214"/>
      <c r="QEV214"/>
      <c r="QEW214"/>
      <c r="QEX214"/>
      <c r="QEY214"/>
      <c r="QEZ214"/>
      <c r="QFA214"/>
      <c r="QFB214"/>
      <c r="QFC214"/>
      <c r="QFD214"/>
      <c r="QFE214"/>
      <c r="QFF214"/>
      <c r="QFG214"/>
      <c r="QFH214"/>
      <c r="QFI214"/>
      <c r="QFJ214"/>
      <c r="QFK214"/>
      <c r="QFL214"/>
      <c r="QFM214"/>
      <c r="QFN214"/>
      <c r="QFO214"/>
      <c r="QFP214"/>
      <c r="QFQ214"/>
      <c r="QFR214"/>
      <c r="QFS214"/>
      <c r="QFT214"/>
      <c r="QFU214"/>
      <c r="QFV214"/>
      <c r="QFW214"/>
      <c r="QFX214"/>
      <c r="QFY214"/>
      <c r="QFZ214"/>
      <c r="QGA214"/>
      <c r="QGB214"/>
      <c r="QGC214"/>
      <c r="QGD214"/>
      <c r="QGE214"/>
      <c r="QGF214"/>
      <c r="QGG214"/>
      <c r="QGH214"/>
      <c r="QGI214"/>
      <c r="QGJ214"/>
      <c r="QGK214"/>
      <c r="QGL214"/>
      <c r="QGM214"/>
      <c r="QGN214"/>
      <c r="QGO214"/>
      <c r="QGP214"/>
      <c r="QGQ214"/>
      <c r="QGR214"/>
      <c r="QGS214"/>
      <c r="QGT214"/>
      <c r="QGU214"/>
      <c r="QGV214"/>
      <c r="QGW214"/>
      <c r="QGX214"/>
      <c r="QGY214"/>
      <c r="QGZ214"/>
      <c r="QHA214"/>
      <c r="QHB214"/>
      <c r="QHC214"/>
      <c r="QHD214"/>
      <c r="QHE214"/>
      <c r="QHF214"/>
      <c r="QHG214"/>
      <c r="QHH214"/>
      <c r="QHI214"/>
      <c r="QHJ214"/>
      <c r="QHK214"/>
      <c r="QHL214"/>
      <c r="QHM214"/>
      <c r="QHN214"/>
      <c r="QHO214"/>
      <c r="QHP214"/>
      <c r="QHQ214"/>
      <c r="QHR214"/>
      <c r="QHS214"/>
      <c r="QHT214"/>
      <c r="QHU214"/>
      <c r="QHV214"/>
      <c r="QHW214"/>
      <c r="QHX214"/>
      <c r="QHY214"/>
      <c r="QHZ214"/>
      <c r="QIA214"/>
      <c r="QIB214"/>
      <c r="QIC214"/>
      <c r="QID214"/>
      <c r="QIE214"/>
      <c r="QIF214"/>
      <c r="QIG214"/>
      <c r="QIH214"/>
      <c r="QII214"/>
      <c r="QIJ214"/>
      <c r="QIK214"/>
      <c r="QIL214"/>
      <c r="QIM214"/>
      <c r="QIN214"/>
      <c r="QIO214"/>
      <c r="QIP214"/>
      <c r="QIQ214"/>
      <c r="QIR214"/>
      <c r="QIS214"/>
      <c r="QIT214"/>
      <c r="QIU214"/>
      <c r="QIV214"/>
      <c r="QIW214"/>
      <c r="QIX214"/>
      <c r="QIY214"/>
      <c r="QIZ214"/>
      <c r="QJA214"/>
      <c r="QJB214"/>
      <c r="QJC214"/>
      <c r="QJD214"/>
      <c r="QJE214"/>
      <c r="QJF214"/>
      <c r="QJG214"/>
      <c r="QJH214"/>
      <c r="QJI214"/>
      <c r="QJJ214"/>
      <c r="QJK214"/>
      <c r="QJL214"/>
      <c r="QJM214"/>
      <c r="QJN214"/>
      <c r="QJO214"/>
      <c r="QJP214"/>
      <c r="QJQ214"/>
      <c r="QJR214"/>
      <c r="QJS214"/>
      <c r="QJT214"/>
      <c r="QJU214"/>
      <c r="QJV214"/>
      <c r="QJW214"/>
      <c r="QJX214"/>
      <c r="QJY214"/>
      <c r="QJZ214"/>
      <c r="QKA214"/>
      <c r="QKB214"/>
      <c r="QKC214"/>
      <c r="QKD214"/>
      <c r="QKE214"/>
      <c r="QKF214"/>
      <c r="QKG214"/>
      <c r="QKH214"/>
      <c r="QKI214"/>
      <c r="QKJ214"/>
      <c r="QKK214"/>
      <c r="QKL214"/>
      <c r="QKM214"/>
      <c r="QKN214"/>
      <c r="QKO214"/>
      <c r="QKP214"/>
      <c r="QKQ214"/>
      <c r="QKR214"/>
      <c r="QKS214"/>
      <c r="QKT214"/>
      <c r="QKU214"/>
      <c r="QKV214"/>
      <c r="QKW214"/>
      <c r="QKX214"/>
      <c r="QKY214"/>
      <c r="QKZ214"/>
      <c r="QLA214"/>
      <c r="QLB214"/>
      <c r="QLC214"/>
      <c r="QLD214"/>
      <c r="QLE214"/>
      <c r="QLF214"/>
      <c r="QLG214"/>
      <c r="QLH214"/>
      <c r="QLI214"/>
      <c r="QLJ214"/>
      <c r="QLK214"/>
      <c r="QLL214"/>
      <c r="QLM214"/>
      <c r="QLN214"/>
      <c r="QLO214"/>
      <c r="QLP214"/>
      <c r="QLQ214"/>
      <c r="QLR214"/>
      <c r="QLS214"/>
      <c r="QLT214"/>
      <c r="QLU214"/>
      <c r="QLV214"/>
      <c r="QLW214"/>
      <c r="QLX214"/>
      <c r="QLY214"/>
      <c r="QLZ214"/>
      <c r="QMA214"/>
      <c r="QMB214"/>
      <c r="QMC214"/>
      <c r="QMD214"/>
      <c r="QME214"/>
      <c r="QMF214"/>
      <c r="QMG214"/>
      <c r="QMH214"/>
      <c r="QMI214"/>
      <c r="QMJ214"/>
      <c r="QMK214"/>
      <c r="QML214"/>
      <c r="QMM214"/>
      <c r="QMN214"/>
      <c r="QMO214"/>
      <c r="QMP214"/>
      <c r="QMQ214"/>
      <c r="QMR214"/>
      <c r="QMS214"/>
      <c r="QMT214"/>
      <c r="QMU214"/>
      <c r="QMV214"/>
      <c r="QMW214"/>
      <c r="QMX214"/>
      <c r="QMY214"/>
      <c r="QMZ214"/>
      <c r="QNA214"/>
      <c r="QNB214"/>
      <c r="QNC214"/>
      <c r="QND214"/>
      <c r="QNE214"/>
      <c r="QNF214"/>
      <c r="QNG214"/>
      <c r="QNH214"/>
      <c r="QNI214"/>
      <c r="QNJ214"/>
      <c r="QNK214"/>
      <c r="QNL214"/>
      <c r="QNM214"/>
      <c r="QNN214"/>
      <c r="QNO214"/>
      <c r="QNP214"/>
      <c r="QNQ214"/>
      <c r="QNR214"/>
      <c r="QNS214"/>
      <c r="QNT214"/>
      <c r="QNU214"/>
      <c r="QNV214"/>
      <c r="QNW214"/>
      <c r="QNX214"/>
      <c r="QNY214"/>
      <c r="QNZ214"/>
      <c r="QOA214"/>
      <c r="QOB214"/>
      <c r="QOC214"/>
      <c r="QOD214"/>
      <c r="QOE214"/>
      <c r="QOF214"/>
      <c r="QOG214"/>
      <c r="QOH214"/>
      <c r="QOI214"/>
      <c r="QOJ214"/>
      <c r="QOK214"/>
      <c r="QOL214"/>
      <c r="QOM214"/>
      <c r="QON214"/>
      <c r="QOO214"/>
      <c r="QOP214"/>
      <c r="QOQ214"/>
      <c r="QOR214"/>
      <c r="QOS214"/>
      <c r="QOT214"/>
      <c r="QOU214"/>
      <c r="QOV214"/>
      <c r="QOW214"/>
      <c r="QOX214"/>
      <c r="QOY214"/>
      <c r="QOZ214"/>
      <c r="QPA214"/>
      <c r="QPB214"/>
      <c r="QPC214"/>
      <c r="QPD214"/>
      <c r="QPE214"/>
      <c r="QPF214"/>
      <c r="QPG214"/>
      <c r="QPH214"/>
      <c r="QPI214"/>
      <c r="QPJ214"/>
      <c r="QPK214"/>
      <c r="QPL214"/>
      <c r="QPM214"/>
      <c r="QPN214"/>
      <c r="QPO214"/>
      <c r="QPP214"/>
      <c r="QPQ214"/>
      <c r="QPR214"/>
      <c r="QPS214"/>
      <c r="QPT214"/>
      <c r="QPU214"/>
      <c r="QPV214"/>
      <c r="QPW214"/>
      <c r="QPX214"/>
      <c r="QPY214"/>
      <c r="QPZ214"/>
      <c r="QQA214"/>
      <c r="QQB214"/>
      <c r="QQC214"/>
      <c r="QQD214"/>
      <c r="QQE214"/>
      <c r="QQF214"/>
      <c r="QQG214"/>
      <c r="QQH214"/>
      <c r="QQI214"/>
      <c r="QQJ214"/>
      <c r="QQK214"/>
      <c r="QQL214"/>
      <c r="QQM214"/>
      <c r="QQN214"/>
      <c r="QQO214"/>
      <c r="QQP214"/>
      <c r="QQQ214"/>
      <c r="QQR214"/>
      <c r="QQS214"/>
      <c r="QQT214"/>
      <c r="QQU214"/>
      <c r="QQV214"/>
      <c r="QQW214"/>
      <c r="QQX214"/>
      <c r="QQY214"/>
      <c r="QQZ214"/>
      <c r="QRA214"/>
      <c r="QRB214"/>
      <c r="QRC214"/>
      <c r="QRD214"/>
      <c r="QRE214"/>
      <c r="QRF214"/>
      <c r="QRG214"/>
      <c r="QRH214"/>
      <c r="QRI214"/>
      <c r="QRJ214"/>
      <c r="QRK214"/>
      <c r="QRL214"/>
      <c r="QRM214"/>
      <c r="QRN214"/>
      <c r="QRO214"/>
      <c r="QRP214"/>
      <c r="QRQ214"/>
      <c r="QRR214"/>
      <c r="QRS214"/>
      <c r="QRT214"/>
      <c r="QRU214"/>
      <c r="QRV214"/>
      <c r="QRW214"/>
      <c r="QRX214"/>
      <c r="QRY214"/>
      <c r="QRZ214"/>
      <c r="QSA214"/>
      <c r="QSB214"/>
      <c r="QSC214"/>
      <c r="QSD214"/>
      <c r="QSE214"/>
      <c r="QSF214"/>
      <c r="QSG214"/>
      <c r="QSH214"/>
      <c r="QSI214"/>
      <c r="QSJ214"/>
      <c r="QSK214"/>
      <c r="QSL214"/>
      <c r="QSM214"/>
      <c r="QSN214"/>
      <c r="QSO214"/>
      <c r="QSP214"/>
      <c r="QSQ214"/>
      <c r="QSR214"/>
      <c r="QSS214"/>
      <c r="QST214"/>
      <c r="QSU214"/>
      <c r="QSV214"/>
      <c r="QSW214"/>
      <c r="QSX214"/>
      <c r="QSY214"/>
      <c r="QSZ214"/>
      <c r="QTA214"/>
      <c r="QTB214"/>
      <c r="QTC214"/>
      <c r="QTD214"/>
      <c r="QTE214"/>
      <c r="QTF214"/>
      <c r="QTG214"/>
      <c r="QTH214"/>
      <c r="QTI214"/>
      <c r="QTJ214"/>
      <c r="QTK214"/>
      <c r="QTL214"/>
      <c r="QTM214"/>
      <c r="QTN214"/>
      <c r="QTO214"/>
      <c r="QTP214"/>
      <c r="QTQ214"/>
      <c r="QTR214"/>
      <c r="QTS214"/>
      <c r="QTT214"/>
      <c r="QTU214"/>
      <c r="QTV214"/>
      <c r="QTW214"/>
      <c r="QTX214"/>
      <c r="QTY214"/>
      <c r="QTZ214"/>
      <c r="QUA214"/>
      <c r="QUB214"/>
      <c r="QUC214"/>
      <c r="QUD214"/>
      <c r="QUE214"/>
      <c r="QUF214"/>
      <c r="QUG214"/>
      <c r="QUH214"/>
      <c r="QUI214"/>
      <c r="QUJ214"/>
      <c r="QUK214"/>
      <c r="QUL214"/>
      <c r="QUM214"/>
      <c r="QUN214"/>
      <c r="QUO214"/>
      <c r="QUP214"/>
      <c r="QUQ214"/>
      <c r="QUR214"/>
      <c r="QUS214"/>
      <c r="QUT214"/>
      <c r="QUU214"/>
      <c r="QUV214"/>
      <c r="QUW214"/>
      <c r="QUX214"/>
      <c r="QUY214"/>
      <c r="QUZ214"/>
      <c r="QVA214"/>
      <c r="QVB214"/>
      <c r="QVC214"/>
      <c r="QVD214"/>
      <c r="QVE214"/>
      <c r="QVF214"/>
      <c r="QVG214"/>
      <c r="QVH214"/>
      <c r="QVI214"/>
      <c r="QVJ214"/>
      <c r="QVK214"/>
      <c r="QVL214"/>
      <c r="QVM214"/>
      <c r="QVN214"/>
      <c r="QVO214"/>
      <c r="QVP214"/>
      <c r="QVQ214"/>
      <c r="QVR214"/>
      <c r="QVS214"/>
      <c r="QVT214"/>
      <c r="QVU214"/>
      <c r="QVV214"/>
      <c r="QVW214"/>
      <c r="QVX214"/>
      <c r="QVY214"/>
      <c r="QVZ214"/>
      <c r="QWA214"/>
      <c r="QWB214"/>
      <c r="QWC214"/>
      <c r="QWD214"/>
      <c r="QWE214"/>
      <c r="QWF214"/>
      <c r="QWG214"/>
      <c r="QWH214"/>
      <c r="QWI214"/>
      <c r="QWJ214"/>
      <c r="QWK214"/>
      <c r="QWL214"/>
      <c r="QWM214"/>
      <c r="QWN214"/>
      <c r="QWO214"/>
      <c r="QWP214"/>
      <c r="QWQ214"/>
      <c r="QWR214"/>
      <c r="QWS214"/>
      <c r="QWT214"/>
      <c r="QWU214"/>
      <c r="QWV214"/>
      <c r="QWW214"/>
      <c r="QWX214"/>
      <c r="QWY214"/>
      <c r="QWZ214"/>
      <c r="QXA214"/>
      <c r="QXB214"/>
      <c r="QXC214"/>
      <c r="QXD214"/>
      <c r="QXE214"/>
      <c r="QXF214"/>
      <c r="QXG214"/>
      <c r="QXH214"/>
      <c r="QXI214"/>
      <c r="QXJ214"/>
      <c r="QXK214"/>
      <c r="QXL214"/>
      <c r="QXM214"/>
      <c r="QXN214"/>
      <c r="QXO214"/>
      <c r="QXP214"/>
      <c r="QXQ214"/>
      <c r="QXR214"/>
      <c r="QXS214"/>
      <c r="QXT214"/>
      <c r="QXU214"/>
      <c r="QXV214"/>
      <c r="QXW214"/>
      <c r="QXX214"/>
      <c r="QXY214"/>
      <c r="QXZ214"/>
      <c r="QYA214"/>
      <c r="QYB214"/>
      <c r="QYC214"/>
      <c r="QYD214"/>
      <c r="QYE214"/>
      <c r="QYF214"/>
      <c r="QYG214"/>
      <c r="QYH214"/>
      <c r="QYI214"/>
      <c r="QYJ214"/>
      <c r="QYK214"/>
      <c r="QYL214"/>
      <c r="QYM214"/>
      <c r="QYN214"/>
      <c r="QYO214"/>
      <c r="QYP214"/>
      <c r="QYQ214"/>
      <c r="QYR214"/>
      <c r="QYS214"/>
      <c r="QYT214"/>
      <c r="QYU214"/>
      <c r="QYV214"/>
      <c r="QYW214"/>
      <c r="QYX214"/>
      <c r="QYY214"/>
      <c r="QYZ214"/>
      <c r="QZA214"/>
      <c r="QZB214"/>
      <c r="QZC214"/>
      <c r="QZD214"/>
      <c r="QZE214"/>
      <c r="QZF214"/>
      <c r="QZG214"/>
      <c r="QZH214"/>
      <c r="QZI214"/>
      <c r="QZJ214"/>
      <c r="QZK214"/>
      <c r="QZL214"/>
      <c r="QZM214"/>
      <c r="QZN214"/>
      <c r="QZO214"/>
      <c r="QZP214"/>
      <c r="QZQ214"/>
      <c r="QZR214"/>
      <c r="QZS214"/>
      <c r="QZT214"/>
      <c r="QZU214"/>
      <c r="QZV214"/>
      <c r="QZW214"/>
      <c r="QZX214"/>
      <c r="QZY214"/>
      <c r="QZZ214"/>
      <c r="RAA214"/>
      <c r="RAB214"/>
      <c r="RAC214"/>
      <c r="RAD214"/>
      <c r="RAE214"/>
      <c r="RAF214"/>
      <c r="RAG214"/>
      <c r="RAH214"/>
      <c r="RAI214"/>
      <c r="RAJ214"/>
      <c r="RAK214"/>
      <c r="RAL214"/>
      <c r="RAM214"/>
      <c r="RAN214"/>
      <c r="RAO214"/>
      <c r="RAP214"/>
      <c r="RAQ214"/>
      <c r="RAR214"/>
      <c r="RAS214"/>
      <c r="RAT214"/>
      <c r="RAU214"/>
      <c r="RAV214"/>
      <c r="RAW214"/>
      <c r="RAX214"/>
      <c r="RAY214"/>
      <c r="RAZ214"/>
      <c r="RBA214"/>
      <c r="RBB214"/>
      <c r="RBC214"/>
      <c r="RBD214"/>
      <c r="RBE214"/>
      <c r="RBF214"/>
      <c r="RBG214"/>
      <c r="RBH214"/>
      <c r="RBI214"/>
      <c r="RBJ214"/>
      <c r="RBK214"/>
      <c r="RBL214"/>
      <c r="RBM214"/>
      <c r="RBN214"/>
      <c r="RBO214"/>
      <c r="RBP214"/>
      <c r="RBQ214"/>
      <c r="RBR214"/>
      <c r="RBS214"/>
      <c r="RBT214"/>
      <c r="RBU214"/>
      <c r="RBV214"/>
      <c r="RBW214"/>
      <c r="RBX214"/>
      <c r="RBY214"/>
      <c r="RBZ214"/>
      <c r="RCA214"/>
      <c r="RCB214"/>
      <c r="RCC214"/>
      <c r="RCD214"/>
      <c r="RCE214"/>
      <c r="RCF214"/>
      <c r="RCG214"/>
      <c r="RCH214"/>
      <c r="RCI214"/>
      <c r="RCJ214"/>
      <c r="RCK214"/>
      <c r="RCL214"/>
      <c r="RCM214"/>
      <c r="RCN214"/>
      <c r="RCO214"/>
      <c r="RCP214"/>
      <c r="RCQ214"/>
      <c r="RCR214"/>
      <c r="RCS214"/>
      <c r="RCT214"/>
      <c r="RCU214"/>
      <c r="RCV214"/>
      <c r="RCW214"/>
      <c r="RCX214"/>
      <c r="RCY214"/>
      <c r="RCZ214"/>
      <c r="RDA214"/>
      <c r="RDB214"/>
      <c r="RDC214"/>
      <c r="RDD214"/>
      <c r="RDE214"/>
      <c r="RDF214"/>
      <c r="RDG214"/>
      <c r="RDH214"/>
      <c r="RDI214"/>
      <c r="RDJ214"/>
      <c r="RDK214"/>
      <c r="RDL214"/>
      <c r="RDM214"/>
      <c r="RDN214"/>
      <c r="RDO214"/>
      <c r="RDP214"/>
      <c r="RDQ214"/>
      <c r="RDR214"/>
      <c r="RDS214"/>
      <c r="RDT214"/>
      <c r="RDU214"/>
      <c r="RDV214"/>
      <c r="RDW214"/>
      <c r="RDX214"/>
      <c r="RDY214"/>
      <c r="RDZ214"/>
      <c r="REA214"/>
      <c r="REB214"/>
      <c r="REC214"/>
      <c r="RED214"/>
      <c r="REE214"/>
      <c r="REF214"/>
      <c r="REG214"/>
      <c r="REH214"/>
      <c r="REI214"/>
      <c r="REJ214"/>
      <c r="REK214"/>
      <c r="REL214"/>
      <c r="REM214"/>
      <c r="REN214"/>
      <c r="REO214"/>
      <c r="REP214"/>
      <c r="REQ214"/>
      <c r="RER214"/>
      <c r="RES214"/>
      <c r="RET214"/>
      <c r="REU214"/>
      <c r="REV214"/>
      <c r="REW214"/>
      <c r="REX214"/>
      <c r="REY214"/>
      <c r="REZ214"/>
      <c r="RFA214"/>
      <c r="RFB214"/>
      <c r="RFC214"/>
      <c r="RFD214"/>
      <c r="RFE214"/>
      <c r="RFF214"/>
      <c r="RFG214"/>
      <c r="RFH214"/>
      <c r="RFI214"/>
      <c r="RFJ214"/>
      <c r="RFK214"/>
      <c r="RFL214"/>
      <c r="RFM214"/>
      <c r="RFN214"/>
      <c r="RFO214"/>
      <c r="RFP214"/>
      <c r="RFQ214"/>
      <c r="RFR214"/>
      <c r="RFS214"/>
      <c r="RFT214"/>
      <c r="RFU214"/>
      <c r="RFV214"/>
      <c r="RFW214"/>
      <c r="RFX214"/>
      <c r="RFY214"/>
      <c r="RFZ214"/>
      <c r="RGA214"/>
      <c r="RGB214"/>
      <c r="RGC214"/>
      <c r="RGD214"/>
      <c r="RGE214"/>
      <c r="RGF214"/>
      <c r="RGG214"/>
      <c r="RGH214"/>
      <c r="RGI214"/>
      <c r="RGJ214"/>
      <c r="RGK214"/>
      <c r="RGL214"/>
      <c r="RGM214"/>
      <c r="RGN214"/>
      <c r="RGO214"/>
      <c r="RGP214"/>
      <c r="RGQ214"/>
      <c r="RGR214"/>
      <c r="RGS214"/>
      <c r="RGT214"/>
      <c r="RGU214"/>
      <c r="RGV214"/>
      <c r="RGW214"/>
      <c r="RGX214"/>
      <c r="RGY214"/>
      <c r="RGZ214"/>
      <c r="RHA214"/>
      <c r="RHB214"/>
      <c r="RHC214"/>
      <c r="RHD214"/>
      <c r="RHE214"/>
      <c r="RHF214"/>
      <c r="RHG214"/>
      <c r="RHH214"/>
      <c r="RHI214"/>
      <c r="RHJ214"/>
      <c r="RHK214"/>
      <c r="RHL214"/>
      <c r="RHM214"/>
      <c r="RHN214"/>
      <c r="RHO214"/>
      <c r="RHP214"/>
      <c r="RHQ214"/>
      <c r="RHR214"/>
      <c r="RHS214"/>
      <c r="RHT214"/>
      <c r="RHU214"/>
      <c r="RHV214"/>
      <c r="RHW214"/>
      <c r="RHX214"/>
      <c r="RHY214"/>
      <c r="RHZ214"/>
      <c r="RIA214"/>
      <c r="RIB214"/>
      <c r="RIC214"/>
      <c r="RID214"/>
      <c r="RIE214"/>
      <c r="RIF214"/>
      <c r="RIG214"/>
      <c r="RIH214"/>
      <c r="RII214"/>
      <c r="RIJ214"/>
      <c r="RIK214"/>
      <c r="RIL214"/>
      <c r="RIM214"/>
      <c r="RIN214"/>
      <c r="RIO214"/>
      <c r="RIP214"/>
      <c r="RIQ214"/>
      <c r="RIR214"/>
      <c r="RIS214"/>
      <c r="RIT214"/>
      <c r="RIU214"/>
      <c r="RIV214"/>
      <c r="RIW214"/>
      <c r="RIX214"/>
      <c r="RIY214"/>
      <c r="RIZ214"/>
      <c r="RJA214"/>
      <c r="RJB214"/>
      <c r="RJC214"/>
      <c r="RJD214"/>
      <c r="RJE214"/>
      <c r="RJF214"/>
      <c r="RJG214"/>
      <c r="RJH214"/>
      <c r="RJI214"/>
      <c r="RJJ214"/>
      <c r="RJK214"/>
      <c r="RJL214"/>
      <c r="RJM214"/>
      <c r="RJN214"/>
      <c r="RJO214"/>
      <c r="RJP214"/>
      <c r="RJQ214"/>
      <c r="RJR214"/>
      <c r="RJS214"/>
      <c r="RJT214"/>
      <c r="RJU214"/>
      <c r="RJV214"/>
      <c r="RJW214"/>
      <c r="RJX214"/>
      <c r="RJY214"/>
      <c r="RJZ214"/>
      <c r="RKA214"/>
      <c r="RKB214"/>
      <c r="RKC214"/>
      <c r="RKD214"/>
      <c r="RKE214"/>
      <c r="RKF214"/>
      <c r="RKG214"/>
      <c r="RKH214"/>
      <c r="RKI214"/>
      <c r="RKJ214"/>
      <c r="RKK214"/>
      <c r="RKL214"/>
      <c r="RKM214"/>
      <c r="RKN214"/>
      <c r="RKO214"/>
      <c r="RKP214"/>
      <c r="RKQ214"/>
      <c r="RKR214"/>
      <c r="RKS214"/>
      <c r="RKT214"/>
      <c r="RKU214"/>
      <c r="RKV214"/>
      <c r="RKW214"/>
      <c r="RKX214"/>
      <c r="RKY214"/>
      <c r="RKZ214"/>
      <c r="RLA214"/>
      <c r="RLB214"/>
      <c r="RLC214"/>
      <c r="RLD214"/>
      <c r="RLE214"/>
      <c r="RLF214"/>
      <c r="RLG214"/>
      <c r="RLH214"/>
      <c r="RLI214"/>
      <c r="RLJ214"/>
      <c r="RLK214"/>
      <c r="RLL214"/>
      <c r="RLM214"/>
      <c r="RLN214"/>
      <c r="RLO214"/>
      <c r="RLP214"/>
      <c r="RLQ214"/>
      <c r="RLR214"/>
      <c r="RLS214"/>
      <c r="RLT214"/>
      <c r="RLU214"/>
      <c r="RLV214"/>
      <c r="RLW214"/>
      <c r="RLX214"/>
      <c r="RLY214"/>
      <c r="RLZ214"/>
      <c r="RMA214"/>
      <c r="RMB214"/>
      <c r="RMC214"/>
      <c r="RMD214"/>
      <c r="RME214"/>
      <c r="RMF214"/>
      <c r="RMG214"/>
      <c r="RMH214"/>
      <c r="RMI214"/>
      <c r="RMJ214"/>
      <c r="RMK214"/>
      <c r="RML214"/>
      <c r="RMM214"/>
      <c r="RMN214"/>
      <c r="RMO214"/>
      <c r="RMP214"/>
      <c r="RMQ214"/>
      <c r="RMR214"/>
      <c r="RMS214"/>
      <c r="RMT214"/>
      <c r="RMU214"/>
      <c r="RMV214"/>
      <c r="RMW214"/>
      <c r="RMX214"/>
      <c r="RMY214"/>
      <c r="RMZ214"/>
      <c r="RNA214"/>
      <c r="RNB214"/>
      <c r="RNC214"/>
      <c r="RND214"/>
      <c r="RNE214"/>
      <c r="RNF214"/>
      <c r="RNG214"/>
      <c r="RNH214"/>
      <c r="RNI214"/>
      <c r="RNJ214"/>
      <c r="RNK214"/>
      <c r="RNL214"/>
      <c r="RNM214"/>
      <c r="RNN214"/>
      <c r="RNO214"/>
      <c r="RNP214"/>
      <c r="RNQ214"/>
      <c r="RNR214"/>
      <c r="RNS214"/>
      <c r="RNT214"/>
      <c r="RNU214"/>
      <c r="RNV214"/>
      <c r="RNW214"/>
      <c r="RNX214"/>
      <c r="RNY214"/>
      <c r="RNZ214"/>
      <c r="ROA214"/>
      <c r="ROB214"/>
      <c r="ROC214"/>
      <c r="ROD214"/>
      <c r="ROE214"/>
      <c r="ROF214"/>
      <c r="ROG214"/>
      <c r="ROH214"/>
      <c r="ROI214"/>
      <c r="ROJ214"/>
      <c r="ROK214"/>
      <c r="ROL214"/>
      <c r="ROM214"/>
      <c r="RON214"/>
      <c r="ROO214"/>
      <c r="ROP214"/>
      <c r="ROQ214"/>
      <c r="ROR214"/>
      <c r="ROS214"/>
      <c r="ROT214"/>
      <c r="ROU214"/>
      <c r="ROV214"/>
      <c r="ROW214"/>
      <c r="ROX214"/>
      <c r="ROY214"/>
      <c r="ROZ214"/>
      <c r="RPA214"/>
      <c r="RPB214"/>
      <c r="RPC214"/>
      <c r="RPD214"/>
      <c r="RPE214"/>
      <c r="RPF214"/>
      <c r="RPG214"/>
      <c r="RPH214"/>
      <c r="RPI214"/>
      <c r="RPJ214"/>
      <c r="RPK214"/>
      <c r="RPL214"/>
      <c r="RPM214"/>
      <c r="RPN214"/>
      <c r="RPO214"/>
      <c r="RPP214"/>
      <c r="RPQ214"/>
      <c r="RPR214"/>
      <c r="RPS214"/>
      <c r="RPT214"/>
      <c r="RPU214"/>
      <c r="RPV214"/>
      <c r="RPW214"/>
      <c r="RPX214"/>
      <c r="RPY214"/>
      <c r="RPZ214"/>
      <c r="RQA214"/>
      <c r="RQB214"/>
      <c r="RQC214"/>
      <c r="RQD214"/>
      <c r="RQE214"/>
      <c r="RQF214"/>
      <c r="RQG214"/>
      <c r="RQH214"/>
      <c r="RQI214"/>
      <c r="RQJ214"/>
      <c r="RQK214"/>
      <c r="RQL214"/>
      <c r="RQM214"/>
      <c r="RQN214"/>
      <c r="RQO214"/>
      <c r="RQP214"/>
      <c r="RQQ214"/>
      <c r="RQR214"/>
      <c r="RQS214"/>
      <c r="RQT214"/>
      <c r="RQU214"/>
      <c r="RQV214"/>
      <c r="RQW214"/>
      <c r="RQX214"/>
      <c r="RQY214"/>
      <c r="RQZ214"/>
      <c r="RRA214"/>
      <c r="RRB214"/>
      <c r="RRC214"/>
      <c r="RRD214"/>
      <c r="RRE214"/>
      <c r="RRF214"/>
      <c r="RRG214"/>
      <c r="RRH214"/>
      <c r="RRI214"/>
      <c r="RRJ214"/>
      <c r="RRK214"/>
      <c r="RRL214"/>
      <c r="RRM214"/>
      <c r="RRN214"/>
      <c r="RRO214"/>
      <c r="RRP214"/>
      <c r="RRQ214"/>
      <c r="RRR214"/>
      <c r="RRS214"/>
      <c r="RRT214"/>
      <c r="RRU214"/>
      <c r="RRV214"/>
      <c r="RRW214"/>
      <c r="RRX214"/>
      <c r="RRY214"/>
      <c r="RRZ214"/>
      <c r="RSA214"/>
      <c r="RSB214"/>
      <c r="RSC214"/>
      <c r="RSD214"/>
      <c r="RSE214"/>
      <c r="RSF214"/>
      <c r="RSG214"/>
      <c r="RSH214"/>
      <c r="RSI214"/>
      <c r="RSJ214"/>
      <c r="RSK214"/>
      <c r="RSL214"/>
      <c r="RSM214"/>
      <c r="RSN214"/>
      <c r="RSO214"/>
      <c r="RSP214"/>
      <c r="RSQ214"/>
      <c r="RSR214"/>
      <c r="RSS214"/>
      <c r="RST214"/>
      <c r="RSU214"/>
      <c r="RSV214"/>
      <c r="RSW214"/>
      <c r="RSX214"/>
      <c r="RSY214"/>
      <c r="RSZ214"/>
      <c r="RTA214"/>
      <c r="RTB214"/>
      <c r="RTC214"/>
      <c r="RTD214"/>
      <c r="RTE214"/>
      <c r="RTF214"/>
      <c r="RTG214"/>
      <c r="RTH214"/>
      <c r="RTI214"/>
      <c r="RTJ214"/>
      <c r="RTK214"/>
      <c r="RTL214"/>
      <c r="RTM214"/>
      <c r="RTN214"/>
      <c r="RTO214"/>
      <c r="RTP214"/>
      <c r="RTQ214"/>
      <c r="RTR214"/>
      <c r="RTS214"/>
      <c r="RTT214"/>
      <c r="RTU214"/>
      <c r="RTV214"/>
      <c r="RTW214"/>
      <c r="RTX214"/>
      <c r="RTY214"/>
      <c r="RTZ214"/>
      <c r="RUA214"/>
      <c r="RUB214"/>
      <c r="RUC214"/>
      <c r="RUD214"/>
      <c r="RUE214"/>
      <c r="RUF214"/>
      <c r="RUG214"/>
      <c r="RUH214"/>
      <c r="RUI214"/>
      <c r="RUJ214"/>
      <c r="RUK214"/>
      <c r="RUL214"/>
      <c r="RUM214"/>
      <c r="RUN214"/>
      <c r="RUO214"/>
      <c r="RUP214"/>
      <c r="RUQ214"/>
      <c r="RUR214"/>
      <c r="RUS214"/>
      <c r="RUT214"/>
      <c r="RUU214"/>
      <c r="RUV214"/>
      <c r="RUW214"/>
      <c r="RUX214"/>
      <c r="RUY214"/>
      <c r="RUZ214"/>
      <c r="RVA214"/>
      <c r="RVB214"/>
      <c r="RVC214"/>
      <c r="RVD214"/>
      <c r="RVE214"/>
      <c r="RVF214"/>
      <c r="RVG214"/>
      <c r="RVH214"/>
      <c r="RVI214"/>
      <c r="RVJ214"/>
      <c r="RVK214"/>
      <c r="RVL214"/>
      <c r="RVM214"/>
      <c r="RVN214"/>
      <c r="RVO214"/>
      <c r="RVP214"/>
      <c r="RVQ214"/>
      <c r="RVR214"/>
      <c r="RVS214"/>
      <c r="RVT214"/>
      <c r="RVU214"/>
      <c r="RVV214"/>
      <c r="RVW214"/>
      <c r="RVX214"/>
      <c r="RVY214"/>
      <c r="RVZ214"/>
      <c r="RWA214"/>
      <c r="RWB214"/>
      <c r="RWC214"/>
      <c r="RWD214"/>
      <c r="RWE214"/>
      <c r="RWF214"/>
      <c r="RWG214"/>
      <c r="RWH214"/>
      <c r="RWI214"/>
      <c r="RWJ214"/>
      <c r="RWK214"/>
      <c r="RWL214"/>
      <c r="RWM214"/>
      <c r="RWN214"/>
      <c r="RWO214"/>
      <c r="RWP214"/>
      <c r="RWQ214"/>
      <c r="RWR214"/>
      <c r="RWS214"/>
      <c r="RWT214"/>
      <c r="RWU214"/>
      <c r="RWV214"/>
      <c r="RWW214"/>
      <c r="RWX214"/>
      <c r="RWY214"/>
      <c r="RWZ214"/>
      <c r="RXA214"/>
      <c r="RXB214"/>
      <c r="RXC214"/>
      <c r="RXD214"/>
      <c r="RXE214"/>
      <c r="RXF214"/>
      <c r="RXG214"/>
      <c r="RXH214"/>
      <c r="RXI214"/>
      <c r="RXJ214"/>
      <c r="RXK214"/>
      <c r="RXL214"/>
      <c r="RXM214"/>
      <c r="RXN214"/>
      <c r="RXO214"/>
      <c r="RXP214"/>
      <c r="RXQ214"/>
      <c r="RXR214"/>
      <c r="RXS214"/>
      <c r="RXT214"/>
      <c r="RXU214"/>
      <c r="RXV214"/>
      <c r="RXW214"/>
      <c r="RXX214"/>
      <c r="RXY214"/>
      <c r="RXZ214"/>
      <c r="RYA214"/>
      <c r="RYB214"/>
      <c r="RYC214"/>
      <c r="RYD214"/>
      <c r="RYE214"/>
      <c r="RYF214"/>
      <c r="RYG214"/>
      <c r="RYH214"/>
      <c r="RYI214"/>
      <c r="RYJ214"/>
      <c r="RYK214"/>
      <c r="RYL214"/>
      <c r="RYM214"/>
      <c r="RYN214"/>
      <c r="RYO214"/>
      <c r="RYP214"/>
      <c r="RYQ214"/>
      <c r="RYR214"/>
      <c r="RYS214"/>
      <c r="RYT214"/>
      <c r="RYU214"/>
      <c r="RYV214"/>
      <c r="RYW214"/>
      <c r="RYX214"/>
      <c r="RYY214"/>
      <c r="RYZ214"/>
      <c r="RZA214"/>
      <c r="RZB214"/>
      <c r="RZC214"/>
      <c r="RZD214"/>
      <c r="RZE214"/>
      <c r="RZF214"/>
      <c r="RZG214"/>
      <c r="RZH214"/>
      <c r="RZI214"/>
      <c r="RZJ214"/>
      <c r="RZK214"/>
      <c r="RZL214"/>
      <c r="RZM214"/>
      <c r="RZN214"/>
      <c r="RZO214"/>
      <c r="RZP214"/>
      <c r="RZQ214"/>
      <c r="RZR214"/>
      <c r="RZS214"/>
      <c r="RZT214"/>
      <c r="RZU214"/>
      <c r="RZV214"/>
      <c r="RZW214"/>
      <c r="RZX214"/>
      <c r="RZY214"/>
      <c r="RZZ214"/>
      <c r="SAA214"/>
      <c r="SAB214"/>
      <c r="SAC214"/>
      <c r="SAD214"/>
      <c r="SAE214"/>
      <c r="SAF214"/>
      <c r="SAG214"/>
      <c r="SAH214"/>
      <c r="SAI214"/>
      <c r="SAJ214"/>
      <c r="SAK214"/>
      <c r="SAL214"/>
      <c r="SAM214"/>
      <c r="SAN214"/>
      <c r="SAO214"/>
      <c r="SAP214"/>
      <c r="SAQ214"/>
      <c r="SAR214"/>
      <c r="SAS214"/>
      <c r="SAT214"/>
      <c r="SAU214"/>
      <c r="SAV214"/>
      <c r="SAW214"/>
      <c r="SAX214"/>
      <c r="SAY214"/>
      <c r="SAZ214"/>
      <c r="SBA214"/>
      <c r="SBB214"/>
      <c r="SBC214"/>
      <c r="SBD214"/>
      <c r="SBE214"/>
      <c r="SBF214"/>
      <c r="SBG214"/>
      <c r="SBH214"/>
      <c r="SBI214"/>
      <c r="SBJ214"/>
      <c r="SBK214"/>
      <c r="SBL214"/>
      <c r="SBM214"/>
      <c r="SBN214"/>
      <c r="SBO214"/>
      <c r="SBP214"/>
      <c r="SBQ214"/>
      <c r="SBR214"/>
      <c r="SBS214"/>
      <c r="SBT214"/>
      <c r="SBU214"/>
      <c r="SBV214"/>
      <c r="SBW214"/>
      <c r="SBX214"/>
      <c r="SBY214"/>
      <c r="SBZ214"/>
      <c r="SCA214"/>
      <c r="SCB214"/>
      <c r="SCC214"/>
      <c r="SCD214"/>
      <c r="SCE214"/>
      <c r="SCF214"/>
      <c r="SCG214"/>
      <c r="SCH214"/>
      <c r="SCI214"/>
      <c r="SCJ214"/>
      <c r="SCK214"/>
      <c r="SCL214"/>
      <c r="SCM214"/>
      <c r="SCN214"/>
      <c r="SCO214"/>
      <c r="SCP214"/>
      <c r="SCQ214"/>
      <c r="SCR214"/>
      <c r="SCS214"/>
      <c r="SCT214"/>
      <c r="SCU214"/>
      <c r="SCV214"/>
      <c r="SCW214"/>
      <c r="SCX214"/>
      <c r="SCY214"/>
      <c r="SCZ214"/>
      <c r="SDA214"/>
      <c r="SDB214"/>
      <c r="SDC214"/>
      <c r="SDD214"/>
      <c r="SDE214"/>
      <c r="SDF214"/>
      <c r="SDG214"/>
      <c r="SDH214"/>
      <c r="SDI214"/>
      <c r="SDJ214"/>
      <c r="SDK214"/>
      <c r="SDL214"/>
      <c r="SDM214"/>
      <c r="SDN214"/>
      <c r="SDO214"/>
      <c r="SDP214"/>
      <c r="SDQ214"/>
      <c r="SDR214"/>
      <c r="SDS214"/>
      <c r="SDT214"/>
      <c r="SDU214"/>
      <c r="SDV214"/>
      <c r="SDW214"/>
      <c r="SDX214"/>
      <c r="SDY214"/>
      <c r="SDZ214"/>
      <c r="SEA214"/>
      <c r="SEB214"/>
      <c r="SEC214"/>
      <c r="SED214"/>
      <c r="SEE214"/>
      <c r="SEF214"/>
      <c r="SEG214"/>
      <c r="SEH214"/>
      <c r="SEI214"/>
      <c r="SEJ214"/>
      <c r="SEK214"/>
      <c r="SEL214"/>
      <c r="SEM214"/>
      <c r="SEN214"/>
      <c r="SEO214"/>
      <c r="SEP214"/>
      <c r="SEQ214"/>
      <c r="SER214"/>
      <c r="SES214"/>
      <c r="SET214"/>
      <c r="SEU214"/>
      <c r="SEV214"/>
      <c r="SEW214"/>
      <c r="SEX214"/>
      <c r="SEY214"/>
      <c r="SEZ214"/>
      <c r="SFA214"/>
      <c r="SFB214"/>
      <c r="SFC214"/>
      <c r="SFD214"/>
      <c r="SFE214"/>
      <c r="SFF214"/>
      <c r="SFG214"/>
      <c r="SFH214"/>
      <c r="SFI214"/>
      <c r="SFJ214"/>
      <c r="SFK214"/>
      <c r="SFL214"/>
      <c r="SFM214"/>
      <c r="SFN214"/>
      <c r="SFO214"/>
      <c r="SFP214"/>
      <c r="SFQ214"/>
      <c r="SFR214"/>
      <c r="SFS214"/>
      <c r="SFT214"/>
      <c r="SFU214"/>
      <c r="SFV214"/>
      <c r="SFW214"/>
      <c r="SFX214"/>
      <c r="SFY214"/>
      <c r="SFZ214"/>
      <c r="SGA214"/>
      <c r="SGB214"/>
      <c r="SGC214"/>
      <c r="SGD214"/>
      <c r="SGE214"/>
      <c r="SGF214"/>
      <c r="SGG214"/>
      <c r="SGH214"/>
      <c r="SGI214"/>
      <c r="SGJ214"/>
      <c r="SGK214"/>
      <c r="SGL214"/>
      <c r="SGM214"/>
      <c r="SGN214"/>
      <c r="SGO214"/>
      <c r="SGP214"/>
      <c r="SGQ214"/>
      <c r="SGR214"/>
      <c r="SGS214"/>
      <c r="SGT214"/>
      <c r="SGU214"/>
      <c r="SGV214"/>
      <c r="SGW214"/>
      <c r="SGX214"/>
      <c r="SGY214"/>
      <c r="SGZ214"/>
      <c r="SHA214"/>
      <c r="SHB214"/>
      <c r="SHC214"/>
      <c r="SHD214"/>
      <c r="SHE214"/>
      <c r="SHF214"/>
      <c r="SHG214"/>
      <c r="SHH214"/>
      <c r="SHI214"/>
      <c r="SHJ214"/>
      <c r="SHK214"/>
      <c r="SHL214"/>
      <c r="SHM214"/>
      <c r="SHN214"/>
      <c r="SHO214"/>
      <c r="SHP214"/>
      <c r="SHQ214"/>
      <c r="SHR214"/>
      <c r="SHS214"/>
      <c r="SHT214"/>
      <c r="SHU214"/>
      <c r="SHV214"/>
      <c r="SHW214"/>
      <c r="SHX214"/>
      <c r="SHY214"/>
      <c r="SHZ214"/>
      <c r="SIA214"/>
      <c r="SIB214"/>
      <c r="SIC214"/>
      <c r="SID214"/>
      <c r="SIE214"/>
      <c r="SIF214"/>
      <c r="SIG214"/>
      <c r="SIH214"/>
      <c r="SII214"/>
      <c r="SIJ214"/>
      <c r="SIK214"/>
      <c r="SIL214"/>
      <c r="SIM214"/>
      <c r="SIN214"/>
      <c r="SIO214"/>
      <c r="SIP214"/>
      <c r="SIQ214"/>
      <c r="SIR214"/>
      <c r="SIS214"/>
      <c r="SIT214"/>
      <c r="SIU214"/>
      <c r="SIV214"/>
      <c r="SIW214"/>
      <c r="SIX214"/>
      <c r="SIY214"/>
      <c r="SIZ214"/>
      <c r="SJA214"/>
      <c r="SJB214"/>
      <c r="SJC214"/>
      <c r="SJD214"/>
      <c r="SJE214"/>
      <c r="SJF214"/>
      <c r="SJG214"/>
      <c r="SJH214"/>
      <c r="SJI214"/>
      <c r="SJJ214"/>
      <c r="SJK214"/>
      <c r="SJL214"/>
      <c r="SJM214"/>
      <c r="SJN214"/>
      <c r="SJO214"/>
      <c r="SJP214"/>
      <c r="SJQ214"/>
      <c r="SJR214"/>
      <c r="SJS214"/>
      <c r="SJT214"/>
      <c r="SJU214"/>
      <c r="SJV214"/>
      <c r="SJW214"/>
      <c r="SJX214"/>
      <c r="SJY214"/>
      <c r="SJZ214"/>
      <c r="SKA214"/>
      <c r="SKB214"/>
      <c r="SKC214"/>
      <c r="SKD214"/>
      <c r="SKE214"/>
      <c r="SKF214"/>
      <c r="SKG214"/>
      <c r="SKH214"/>
      <c r="SKI214"/>
      <c r="SKJ214"/>
      <c r="SKK214"/>
      <c r="SKL214"/>
      <c r="SKM214"/>
      <c r="SKN214"/>
      <c r="SKO214"/>
      <c r="SKP214"/>
      <c r="SKQ214"/>
      <c r="SKR214"/>
      <c r="SKS214"/>
      <c r="SKT214"/>
      <c r="SKU214"/>
      <c r="SKV214"/>
      <c r="SKW214"/>
      <c r="SKX214"/>
      <c r="SKY214"/>
      <c r="SKZ214"/>
      <c r="SLA214"/>
      <c r="SLB214"/>
      <c r="SLC214"/>
      <c r="SLD214"/>
      <c r="SLE214"/>
      <c r="SLF214"/>
      <c r="SLG214"/>
      <c r="SLH214"/>
      <c r="SLI214"/>
      <c r="SLJ214"/>
      <c r="SLK214"/>
      <c r="SLL214"/>
      <c r="SLM214"/>
      <c r="SLN214"/>
      <c r="SLO214"/>
      <c r="SLP214"/>
      <c r="SLQ214"/>
      <c r="SLR214"/>
      <c r="SLS214"/>
      <c r="SLT214"/>
      <c r="SLU214"/>
      <c r="SLV214"/>
      <c r="SLW214"/>
      <c r="SLX214"/>
      <c r="SLY214"/>
      <c r="SLZ214"/>
      <c r="SMA214"/>
      <c r="SMB214"/>
      <c r="SMC214"/>
      <c r="SMD214"/>
      <c r="SME214"/>
      <c r="SMF214"/>
      <c r="SMG214"/>
      <c r="SMH214"/>
      <c r="SMI214"/>
      <c r="SMJ214"/>
      <c r="SMK214"/>
      <c r="SML214"/>
      <c r="SMM214"/>
      <c r="SMN214"/>
      <c r="SMO214"/>
      <c r="SMP214"/>
      <c r="SMQ214"/>
      <c r="SMR214"/>
      <c r="SMS214"/>
      <c r="SMT214"/>
      <c r="SMU214"/>
      <c r="SMV214"/>
      <c r="SMW214"/>
      <c r="SMX214"/>
      <c r="SMY214"/>
      <c r="SMZ214"/>
      <c r="SNA214"/>
      <c r="SNB214"/>
      <c r="SNC214"/>
      <c r="SND214"/>
      <c r="SNE214"/>
      <c r="SNF214"/>
      <c r="SNG214"/>
      <c r="SNH214"/>
      <c r="SNI214"/>
      <c r="SNJ214"/>
      <c r="SNK214"/>
      <c r="SNL214"/>
      <c r="SNM214"/>
      <c r="SNN214"/>
      <c r="SNO214"/>
      <c r="SNP214"/>
      <c r="SNQ214"/>
      <c r="SNR214"/>
      <c r="SNS214"/>
      <c r="SNT214"/>
      <c r="SNU214"/>
      <c r="SNV214"/>
      <c r="SNW214"/>
      <c r="SNX214"/>
      <c r="SNY214"/>
      <c r="SNZ214"/>
      <c r="SOA214"/>
      <c r="SOB214"/>
      <c r="SOC214"/>
      <c r="SOD214"/>
      <c r="SOE214"/>
      <c r="SOF214"/>
      <c r="SOG214"/>
      <c r="SOH214"/>
      <c r="SOI214"/>
      <c r="SOJ214"/>
      <c r="SOK214"/>
      <c r="SOL214"/>
      <c r="SOM214"/>
      <c r="SON214"/>
      <c r="SOO214"/>
      <c r="SOP214"/>
      <c r="SOQ214"/>
      <c r="SOR214"/>
      <c r="SOS214"/>
      <c r="SOT214"/>
      <c r="SOU214"/>
      <c r="SOV214"/>
      <c r="SOW214"/>
      <c r="SOX214"/>
      <c r="SOY214"/>
      <c r="SOZ214"/>
      <c r="SPA214"/>
      <c r="SPB214"/>
      <c r="SPC214"/>
      <c r="SPD214"/>
      <c r="SPE214"/>
      <c r="SPF214"/>
      <c r="SPG214"/>
      <c r="SPH214"/>
      <c r="SPI214"/>
      <c r="SPJ214"/>
      <c r="SPK214"/>
      <c r="SPL214"/>
      <c r="SPM214"/>
      <c r="SPN214"/>
      <c r="SPO214"/>
      <c r="SPP214"/>
      <c r="SPQ214"/>
      <c r="SPR214"/>
      <c r="SPS214"/>
      <c r="SPT214"/>
      <c r="SPU214"/>
      <c r="SPV214"/>
      <c r="SPW214"/>
      <c r="SPX214"/>
      <c r="SPY214"/>
      <c r="SPZ214"/>
      <c r="SQA214"/>
      <c r="SQB214"/>
      <c r="SQC214"/>
      <c r="SQD214"/>
      <c r="SQE214"/>
      <c r="SQF214"/>
      <c r="SQG214"/>
      <c r="SQH214"/>
      <c r="SQI214"/>
      <c r="SQJ214"/>
      <c r="SQK214"/>
      <c r="SQL214"/>
      <c r="SQM214"/>
      <c r="SQN214"/>
      <c r="SQO214"/>
      <c r="SQP214"/>
      <c r="SQQ214"/>
      <c r="SQR214"/>
      <c r="SQS214"/>
      <c r="SQT214"/>
      <c r="SQU214"/>
      <c r="SQV214"/>
      <c r="SQW214"/>
      <c r="SQX214"/>
      <c r="SQY214"/>
      <c r="SQZ214"/>
      <c r="SRA214"/>
      <c r="SRB214"/>
      <c r="SRC214"/>
      <c r="SRD214"/>
      <c r="SRE214"/>
      <c r="SRF214"/>
      <c r="SRG214"/>
      <c r="SRH214"/>
      <c r="SRI214"/>
      <c r="SRJ214"/>
      <c r="SRK214"/>
      <c r="SRL214"/>
      <c r="SRM214"/>
      <c r="SRN214"/>
      <c r="SRO214"/>
      <c r="SRP214"/>
      <c r="SRQ214"/>
      <c r="SRR214"/>
      <c r="SRS214"/>
      <c r="SRT214"/>
      <c r="SRU214"/>
      <c r="SRV214"/>
      <c r="SRW214"/>
      <c r="SRX214"/>
      <c r="SRY214"/>
      <c r="SRZ214"/>
      <c r="SSA214"/>
      <c r="SSB214"/>
      <c r="SSC214"/>
      <c r="SSD214"/>
      <c r="SSE214"/>
      <c r="SSF214"/>
      <c r="SSG214"/>
      <c r="SSH214"/>
      <c r="SSI214"/>
      <c r="SSJ214"/>
      <c r="SSK214"/>
      <c r="SSL214"/>
      <c r="SSM214"/>
      <c r="SSN214"/>
      <c r="SSO214"/>
      <c r="SSP214"/>
      <c r="SSQ214"/>
      <c r="SSR214"/>
      <c r="SSS214"/>
      <c r="SST214"/>
      <c r="SSU214"/>
      <c r="SSV214"/>
      <c r="SSW214"/>
      <c r="SSX214"/>
      <c r="SSY214"/>
      <c r="SSZ214"/>
      <c r="STA214"/>
      <c r="STB214"/>
      <c r="STC214"/>
      <c r="STD214"/>
      <c r="STE214"/>
      <c r="STF214"/>
      <c r="STG214"/>
      <c r="STH214"/>
      <c r="STI214"/>
      <c r="STJ214"/>
      <c r="STK214"/>
      <c r="STL214"/>
      <c r="STM214"/>
      <c r="STN214"/>
      <c r="STO214"/>
      <c r="STP214"/>
      <c r="STQ214"/>
      <c r="STR214"/>
      <c r="STS214"/>
      <c r="STT214"/>
      <c r="STU214"/>
      <c r="STV214"/>
      <c r="STW214"/>
      <c r="STX214"/>
      <c r="STY214"/>
      <c r="STZ214"/>
      <c r="SUA214"/>
      <c r="SUB214"/>
      <c r="SUC214"/>
      <c r="SUD214"/>
      <c r="SUE214"/>
      <c r="SUF214"/>
      <c r="SUG214"/>
      <c r="SUH214"/>
      <c r="SUI214"/>
      <c r="SUJ214"/>
      <c r="SUK214"/>
      <c r="SUL214"/>
      <c r="SUM214"/>
      <c r="SUN214"/>
      <c r="SUO214"/>
      <c r="SUP214"/>
      <c r="SUQ214"/>
      <c r="SUR214"/>
      <c r="SUS214"/>
      <c r="SUT214"/>
      <c r="SUU214"/>
      <c r="SUV214"/>
      <c r="SUW214"/>
      <c r="SUX214"/>
      <c r="SUY214"/>
      <c r="SUZ214"/>
      <c r="SVA214"/>
      <c r="SVB214"/>
      <c r="SVC214"/>
      <c r="SVD214"/>
      <c r="SVE214"/>
      <c r="SVF214"/>
      <c r="SVG214"/>
      <c r="SVH214"/>
      <c r="SVI214"/>
      <c r="SVJ214"/>
      <c r="SVK214"/>
      <c r="SVL214"/>
      <c r="SVM214"/>
      <c r="SVN214"/>
      <c r="SVO214"/>
      <c r="SVP214"/>
      <c r="SVQ214"/>
      <c r="SVR214"/>
      <c r="SVS214"/>
      <c r="SVT214"/>
      <c r="SVU214"/>
      <c r="SVV214"/>
      <c r="SVW214"/>
      <c r="SVX214"/>
      <c r="SVY214"/>
      <c r="SVZ214"/>
      <c r="SWA214"/>
      <c r="SWB214"/>
      <c r="SWC214"/>
      <c r="SWD214"/>
      <c r="SWE214"/>
      <c r="SWF214"/>
      <c r="SWG214"/>
      <c r="SWH214"/>
      <c r="SWI214"/>
      <c r="SWJ214"/>
      <c r="SWK214"/>
      <c r="SWL214"/>
      <c r="SWM214"/>
      <c r="SWN214"/>
      <c r="SWO214"/>
      <c r="SWP214"/>
      <c r="SWQ214"/>
      <c r="SWR214"/>
      <c r="SWS214"/>
      <c r="SWT214"/>
      <c r="SWU214"/>
      <c r="SWV214"/>
      <c r="SWW214"/>
      <c r="SWX214"/>
      <c r="SWY214"/>
      <c r="SWZ214"/>
      <c r="SXA214"/>
      <c r="SXB214"/>
      <c r="SXC214"/>
      <c r="SXD214"/>
      <c r="SXE214"/>
      <c r="SXF214"/>
      <c r="SXG214"/>
      <c r="SXH214"/>
      <c r="SXI214"/>
      <c r="SXJ214"/>
      <c r="SXK214"/>
      <c r="SXL214"/>
      <c r="SXM214"/>
      <c r="SXN214"/>
      <c r="SXO214"/>
      <c r="SXP214"/>
      <c r="SXQ214"/>
      <c r="SXR214"/>
      <c r="SXS214"/>
      <c r="SXT214"/>
      <c r="SXU214"/>
      <c r="SXV214"/>
      <c r="SXW214"/>
      <c r="SXX214"/>
      <c r="SXY214"/>
      <c r="SXZ214"/>
      <c r="SYA214"/>
      <c r="SYB214"/>
      <c r="SYC214"/>
      <c r="SYD214"/>
      <c r="SYE214"/>
      <c r="SYF214"/>
      <c r="SYG214"/>
      <c r="SYH214"/>
      <c r="SYI214"/>
      <c r="SYJ214"/>
      <c r="SYK214"/>
      <c r="SYL214"/>
      <c r="SYM214"/>
      <c r="SYN214"/>
      <c r="SYO214"/>
      <c r="SYP214"/>
      <c r="SYQ214"/>
      <c r="SYR214"/>
      <c r="SYS214"/>
      <c r="SYT214"/>
      <c r="SYU214"/>
      <c r="SYV214"/>
      <c r="SYW214"/>
      <c r="SYX214"/>
      <c r="SYY214"/>
      <c r="SYZ214"/>
      <c r="SZA214"/>
      <c r="SZB214"/>
      <c r="SZC214"/>
      <c r="SZD214"/>
      <c r="SZE214"/>
      <c r="SZF214"/>
      <c r="SZG214"/>
      <c r="SZH214"/>
      <c r="SZI214"/>
      <c r="SZJ214"/>
      <c r="SZK214"/>
      <c r="SZL214"/>
      <c r="SZM214"/>
      <c r="SZN214"/>
      <c r="SZO214"/>
      <c r="SZP214"/>
      <c r="SZQ214"/>
      <c r="SZR214"/>
      <c r="SZS214"/>
      <c r="SZT214"/>
      <c r="SZU214"/>
      <c r="SZV214"/>
      <c r="SZW214"/>
      <c r="SZX214"/>
      <c r="SZY214"/>
      <c r="SZZ214"/>
      <c r="TAA214"/>
      <c r="TAB214"/>
      <c r="TAC214"/>
      <c r="TAD214"/>
      <c r="TAE214"/>
      <c r="TAF214"/>
      <c r="TAG214"/>
      <c r="TAH214"/>
      <c r="TAI214"/>
      <c r="TAJ214"/>
      <c r="TAK214"/>
      <c r="TAL214"/>
      <c r="TAM214"/>
      <c r="TAN214"/>
      <c r="TAO214"/>
      <c r="TAP214"/>
      <c r="TAQ214"/>
      <c r="TAR214"/>
      <c r="TAS214"/>
      <c r="TAT214"/>
      <c r="TAU214"/>
      <c r="TAV214"/>
      <c r="TAW214"/>
      <c r="TAX214"/>
      <c r="TAY214"/>
      <c r="TAZ214"/>
      <c r="TBA214"/>
      <c r="TBB214"/>
      <c r="TBC214"/>
      <c r="TBD214"/>
      <c r="TBE214"/>
      <c r="TBF214"/>
      <c r="TBG214"/>
      <c r="TBH214"/>
      <c r="TBI214"/>
      <c r="TBJ214"/>
      <c r="TBK214"/>
      <c r="TBL214"/>
      <c r="TBM214"/>
      <c r="TBN214"/>
      <c r="TBO214"/>
      <c r="TBP214"/>
      <c r="TBQ214"/>
      <c r="TBR214"/>
      <c r="TBS214"/>
      <c r="TBT214"/>
      <c r="TBU214"/>
      <c r="TBV214"/>
      <c r="TBW214"/>
      <c r="TBX214"/>
      <c r="TBY214"/>
      <c r="TBZ214"/>
      <c r="TCA214"/>
      <c r="TCB214"/>
      <c r="TCC214"/>
      <c r="TCD214"/>
      <c r="TCE214"/>
      <c r="TCF214"/>
      <c r="TCG214"/>
      <c r="TCH214"/>
      <c r="TCI214"/>
      <c r="TCJ214"/>
      <c r="TCK214"/>
      <c r="TCL214"/>
      <c r="TCM214"/>
      <c r="TCN214"/>
      <c r="TCO214"/>
      <c r="TCP214"/>
      <c r="TCQ214"/>
      <c r="TCR214"/>
      <c r="TCS214"/>
      <c r="TCT214"/>
      <c r="TCU214"/>
      <c r="TCV214"/>
      <c r="TCW214"/>
      <c r="TCX214"/>
      <c r="TCY214"/>
      <c r="TCZ214"/>
      <c r="TDA214"/>
      <c r="TDB214"/>
      <c r="TDC214"/>
      <c r="TDD214"/>
      <c r="TDE214"/>
      <c r="TDF214"/>
      <c r="TDG214"/>
      <c r="TDH214"/>
      <c r="TDI214"/>
      <c r="TDJ214"/>
      <c r="TDK214"/>
      <c r="TDL214"/>
      <c r="TDM214"/>
      <c r="TDN214"/>
      <c r="TDO214"/>
      <c r="TDP214"/>
      <c r="TDQ214"/>
      <c r="TDR214"/>
      <c r="TDS214"/>
      <c r="TDT214"/>
      <c r="TDU214"/>
      <c r="TDV214"/>
      <c r="TDW214"/>
      <c r="TDX214"/>
      <c r="TDY214"/>
      <c r="TDZ214"/>
      <c r="TEA214"/>
      <c r="TEB214"/>
      <c r="TEC214"/>
      <c r="TED214"/>
      <c r="TEE214"/>
      <c r="TEF214"/>
      <c r="TEG214"/>
      <c r="TEH214"/>
      <c r="TEI214"/>
      <c r="TEJ214"/>
      <c r="TEK214"/>
      <c r="TEL214"/>
      <c r="TEM214"/>
      <c r="TEN214"/>
      <c r="TEO214"/>
      <c r="TEP214"/>
      <c r="TEQ214"/>
      <c r="TER214"/>
      <c r="TES214"/>
      <c r="TET214"/>
      <c r="TEU214"/>
      <c r="TEV214"/>
      <c r="TEW214"/>
      <c r="TEX214"/>
      <c r="TEY214"/>
      <c r="TEZ214"/>
      <c r="TFA214"/>
      <c r="TFB214"/>
      <c r="TFC214"/>
      <c r="TFD214"/>
      <c r="TFE214"/>
      <c r="TFF214"/>
      <c r="TFG214"/>
      <c r="TFH214"/>
      <c r="TFI214"/>
      <c r="TFJ214"/>
      <c r="TFK214"/>
      <c r="TFL214"/>
      <c r="TFM214"/>
      <c r="TFN214"/>
      <c r="TFO214"/>
      <c r="TFP214"/>
      <c r="TFQ214"/>
      <c r="TFR214"/>
      <c r="TFS214"/>
      <c r="TFT214"/>
      <c r="TFU214"/>
      <c r="TFV214"/>
      <c r="TFW214"/>
      <c r="TFX214"/>
      <c r="TFY214"/>
      <c r="TFZ214"/>
      <c r="TGA214"/>
      <c r="TGB214"/>
      <c r="TGC214"/>
      <c r="TGD214"/>
      <c r="TGE214"/>
      <c r="TGF214"/>
      <c r="TGG214"/>
      <c r="TGH214"/>
      <c r="TGI214"/>
      <c r="TGJ214"/>
      <c r="TGK214"/>
      <c r="TGL214"/>
      <c r="TGM214"/>
      <c r="TGN214"/>
      <c r="TGO214"/>
      <c r="TGP214"/>
      <c r="TGQ214"/>
      <c r="TGR214"/>
      <c r="TGS214"/>
      <c r="TGT214"/>
      <c r="TGU214"/>
      <c r="TGV214"/>
      <c r="TGW214"/>
      <c r="TGX214"/>
      <c r="TGY214"/>
      <c r="TGZ214"/>
      <c r="THA214"/>
      <c r="THB214"/>
      <c r="THC214"/>
      <c r="THD214"/>
      <c r="THE214"/>
      <c r="THF214"/>
      <c r="THG214"/>
      <c r="THH214"/>
      <c r="THI214"/>
      <c r="THJ214"/>
      <c r="THK214"/>
      <c r="THL214"/>
      <c r="THM214"/>
      <c r="THN214"/>
      <c r="THO214"/>
      <c r="THP214"/>
      <c r="THQ214"/>
      <c r="THR214"/>
      <c r="THS214"/>
      <c r="THT214"/>
      <c r="THU214"/>
      <c r="THV214"/>
      <c r="THW214"/>
      <c r="THX214"/>
      <c r="THY214"/>
      <c r="THZ214"/>
      <c r="TIA214"/>
      <c r="TIB214"/>
      <c r="TIC214"/>
      <c r="TID214"/>
      <c r="TIE214"/>
      <c r="TIF214"/>
      <c r="TIG214"/>
      <c r="TIH214"/>
      <c r="TII214"/>
      <c r="TIJ214"/>
      <c r="TIK214"/>
      <c r="TIL214"/>
      <c r="TIM214"/>
      <c r="TIN214"/>
      <c r="TIO214"/>
      <c r="TIP214"/>
      <c r="TIQ214"/>
      <c r="TIR214"/>
      <c r="TIS214"/>
      <c r="TIT214"/>
      <c r="TIU214"/>
      <c r="TIV214"/>
      <c r="TIW214"/>
      <c r="TIX214"/>
      <c r="TIY214"/>
      <c r="TIZ214"/>
      <c r="TJA214"/>
      <c r="TJB214"/>
      <c r="TJC214"/>
      <c r="TJD214"/>
      <c r="TJE214"/>
      <c r="TJF214"/>
      <c r="TJG214"/>
      <c r="TJH214"/>
      <c r="TJI214"/>
      <c r="TJJ214"/>
      <c r="TJK214"/>
      <c r="TJL214"/>
      <c r="TJM214"/>
      <c r="TJN214"/>
      <c r="TJO214"/>
      <c r="TJP214"/>
      <c r="TJQ214"/>
      <c r="TJR214"/>
      <c r="TJS214"/>
      <c r="TJT214"/>
      <c r="TJU214"/>
      <c r="TJV214"/>
      <c r="TJW214"/>
      <c r="TJX214"/>
      <c r="TJY214"/>
      <c r="TJZ214"/>
      <c r="TKA214"/>
      <c r="TKB214"/>
      <c r="TKC214"/>
      <c r="TKD214"/>
      <c r="TKE214"/>
      <c r="TKF214"/>
      <c r="TKG214"/>
      <c r="TKH214"/>
      <c r="TKI214"/>
      <c r="TKJ214"/>
      <c r="TKK214"/>
      <c r="TKL214"/>
      <c r="TKM214"/>
      <c r="TKN214"/>
      <c r="TKO214"/>
      <c r="TKP214"/>
      <c r="TKQ214"/>
      <c r="TKR214"/>
      <c r="TKS214"/>
      <c r="TKT214"/>
      <c r="TKU214"/>
      <c r="TKV214"/>
      <c r="TKW214"/>
      <c r="TKX214"/>
      <c r="TKY214"/>
      <c r="TKZ214"/>
      <c r="TLA214"/>
      <c r="TLB214"/>
      <c r="TLC214"/>
      <c r="TLD214"/>
      <c r="TLE214"/>
      <c r="TLF214"/>
      <c r="TLG214"/>
      <c r="TLH214"/>
      <c r="TLI214"/>
      <c r="TLJ214"/>
      <c r="TLK214"/>
      <c r="TLL214"/>
      <c r="TLM214"/>
      <c r="TLN214"/>
      <c r="TLO214"/>
      <c r="TLP214"/>
      <c r="TLQ214"/>
      <c r="TLR214"/>
      <c r="TLS214"/>
      <c r="TLT214"/>
      <c r="TLU214"/>
      <c r="TLV214"/>
      <c r="TLW214"/>
      <c r="TLX214"/>
      <c r="TLY214"/>
      <c r="TLZ214"/>
      <c r="TMA214"/>
      <c r="TMB214"/>
      <c r="TMC214"/>
      <c r="TMD214"/>
      <c r="TME214"/>
      <c r="TMF214"/>
      <c r="TMG214"/>
      <c r="TMH214"/>
      <c r="TMI214"/>
      <c r="TMJ214"/>
      <c r="TMK214"/>
      <c r="TML214"/>
      <c r="TMM214"/>
      <c r="TMN214"/>
      <c r="TMO214"/>
      <c r="TMP214"/>
      <c r="TMQ214"/>
      <c r="TMR214"/>
      <c r="TMS214"/>
      <c r="TMT214"/>
      <c r="TMU214"/>
      <c r="TMV214"/>
      <c r="TMW214"/>
      <c r="TMX214"/>
      <c r="TMY214"/>
      <c r="TMZ214"/>
      <c r="TNA214"/>
      <c r="TNB214"/>
      <c r="TNC214"/>
      <c r="TND214"/>
      <c r="TNE214"/>
      <c r="TNF214"/>
      <c r="TNG214"/>
      <c r="TNH214"/>
      <c r="TNI214"/>
      <c r="TNJ214"/>
      <c r="TNK214"/>
      <c r="TNL214"/>
      <c r="TNM214"/>
      <c r="TNN214"/>
      <c r="TNO214"/>
      <c r="TNP214"/>
      <c r="TNQ214"/>
      <c r="TNR214"/>
      <c r="TNS214"/>
      <c r="TNT214"/>
      <c r="TNU214"/>
      <c r="TNV214"/>
      <c r="TNW214"/>
      <c r="TNX214"/>
      <c r="TNY214"/>
      <c r="TNZ214"/>
      <c r="TOA214"/>
      <c r="TOB214"/>
      <c r="TOC214"/>
      <c r="TOD214"/>
      <c r="TOE214"/>
      <c r="TOF214"/>
      <c r="TOG214"/>
      <c r="TOH214"/>
      <c r="TOI214"/>
      <c r="TOJ214"/>
      <c r="TOK214"/>
      <c r="TOL214"/>
      <c r="TOM214"/>
      <c r="TON214"/>
      <c r="TOO214"/>
      <c r="TOP214"/>
      <c r="TOQ214"/>
      <c r="TOR214"/>
      <c r="TOS214"/>
      <c r="TOT214"/>
      <c r="TOU214"/>
      <c r="TOV214"/>
      <c r="TOW214"/>
      <c r="TOX214"/>
      <c r="TOY214"/>
      <c r="TOZ214"/>
      <c r="TPA214"/>
      <c r="TPB214"/>
      <c r="TPC214"/>
      <c r="TPD214"/>
      <c r="TPE214"/>
      <c r="TPF214"/>
      <c r="TPG214"/>
      <c r="TPH214"/>
      <c r="TPI214"/>
      <c r="TPJ214"/>
      <c r="TPK214"/>
      <c r="TPL214"/>
      <c r="TPM214"/>
      <c r="TPN214"/>
      <c r="TPO214"/>
      <c r="TPP214"/>
      <c r="TPQ214"/>
      <c r="TPR214"/>
      <c r="TPS214"/>
      <c r="TPT214"/>
      <c r="TPU214"/>
      <c r="TPV214"/>
      <c r="TPW214"/>
      <c r="TPX214"/>
      <c r="TPY214"/>
      <c r="TPZ214"/>
      <c r="TQA214"/>
      <c r="TQB214"/>
      <c r="TQC214"/>
      <c r="TQD214"/>
      <c r="TQE214"/>
      <c r="TQF214"/>
      <c r="TQG214"/>
      <c r="TQH214"/>
      <c r="TQI214"/>
      <c r="TQJ214"/>
      <c r="TQK214"/>
      <c r="TQL214"/>
      <c r="TQM214"/>
      <c r="TQN214"/>
      <c r="TQO214"/>
      <c r="TQP214"/>
      <c r="TQQ214"/>
      <c r="TQR214"/>
      <c r="TQS214"/>
      <c r="TQT214"/>
      <c r="TQU214"/>
      <c r="TQV214"/>
      <c r="TQW214"/>
      <c r="TQX214"/>
      <c r="TQY214"/>
      <c r="TQZ214"/>
      <c r="TRA214"/>
      <c r="TRB214"/>
      <c r="TRC214"/>
      <c r="TRD214"/>
      <c r="TRE214"/>
      <c r="TRF214"/>
      <c r="TRG214"/>
      <c r="TRH214"/>
      <c r="TRI214"/>
      <c r="TRJ214"/>
      <c r="TRK214"/>
      <c r="TRL214"/>
      <c r="TRM214"/>
      <c r="TRN214"/>
      <c r="TRO214"/>
      <c r="TRP214"/>
      <c r="TRQ214"/>
      <c r="TRR214"/>
      <c r="TRS214"/>
      <c r="TRT214"/>
      <c r="TRU214"/>
      <c r="TRV214"/>
      <c r="TRW214"/>
      <c r="TRX214"/>
      <c r="TRY214"/>
      <c r="TRZ214"/>
      <c r="TSA214"/>
      <c r="TSB214"/>
      <c r="TSC214"/>
      <c r="TSD214"/>
      <c r="TSE214"/>
      <c r="TSF214"/>
      <c r="TSG214"/>
      <c r="TSH214"/>
      <c r="TSI214"/>
      <c r="TSJ214"/>
      <c r="TSK214"/>
      <c r="TSL214"/>
      <c r="TSM214"/>
      <c r="TSN214"/>
      <c r="TSO214"/>
      <c r="TSP214"/>
      <c r="TSQ214"/>
      <c r="TSR214"/>
      <c r="TSS214"/>
      <c r="TST214"/>
      <c r="TSU214"/>
      <c r="TSV214"/>
      <c r="TSW214"/>
      <c r="TSX214"/>
      <c r="TSY214"/>
      <c r="TSZ214"/>
      <c r="TTA214"/>
      <c r="TTB214"/>
      <c r="TTC214"/>
      <c r="TTD214"/>
      <c r="TTE214"/>
      <c r="TTF214"/>
      <c r="TTG214"/>
      <c r="TTH214"/>
      <c r="TTI214"/>
      <c r="TTJ214"/>
      <c r="TTK214"/>
      <c r="TTL214"/>
      <c r="TTM214"/>
      <c r="TTN214"/>
      <c r="TTO214"/>
      <c r="TTP214"/>
      <c r="TTQ214"/>
      <c r="TTR214"/>
      <c r="TTS214"/>
      <c r="TTT214"/>
      <c r="TTU214"/>
      <c r="TTV214"/>
      <c r="TTW214"/>
      <c r="TTX214"/>
      <c r="TTY214"/>
      <c r="TTZ214"/>
      <c r="TUA214"/>
      <c r="TUB214"/>
      <c r="TUC214"/>
      <c r="TUD214"/>
      <c r="TUE214"/>
      <c r="TUF214"/>
      <c r="TUG214"/>
      <c r="TUH214"/>
      <c r="TUI214"/>
      <c r="TUJ214"/>
      <c r="TUK214"/>
      <c r="TUL214"/>
      <c r="TUM214"/>
      <c r="TUN214"/>
      <c r="TUO214"/>
      <c r="TUP214"/>
      <c r="TUQ214"/>
      <c r="TUR214"/>
      <c r="TUS214"/>
      <c r="TUT214"/>
      <c r="TUU214"/>
      <c r="TUV214"/>
      <c r="TUW214"/>
      <c r="TUX214"/>
      <c r="TUY214"/>
      <c r="TUZ214"/>
      <c r="TVA214"/>
      <c r="TVB214"/>
      <c r="TVC214"/>
      <c r="TVD214"/>
      <c r="TVE214"/>
      <c r="TVF214"/>
      <c r="TVG214"/>
      <c r="TVH214"/>
      <c r="TVI214"/>
      <c r="TVJ214"/>
      <c r="TVK214"/>
      <c r="TVL214"/>
      <c r="TVM214"/>
      <c r="TVN214"/>
      <c r="TVO214"/>
      <c r="TVP214"/>
      <c r="TVQ214"/>
      <c r="TVR214"/>
      <c r="TVS214"/>
      <c r="TVT214"/>
      <c r="TVU214"/>
      <c r="TVV214"/>
      <c r="TVW214"/>
      <c r="TVX214"/>
      <c r="TVY214"/>
      <c r="TVZ214"/>
      <c r="TWA214"/>
      <c r="TWB214"/>
      <c r="TWC214"/>
      <c r="TWD214"/>
      <c r="TWE214"/>
      <c r="TWF214"/>
      <c r="TWG214"/>
      <c r="TWH214"/>
      <c r="TWI214"/>
      <c r="TWJ214"/>
      <c r="TWK214"/>
      <c r="TWL214"/>
      <c r="TWM214"/>
      <c r="TWN214"/>
      <c r="TWO214"/>
      <c r="TWP214"/>
      <c r="TWQ214"/>
      <c r="TWR214"/>
      <c r="TWS214"/>
      <c r="TWT214"/>
      <c r="TWU214"/>
      <c r="TWV214"/>
      <c r="TWW214"/>
      <c r="TWX214"/>
      <c r="TWY214"/>
      <c r="TWZ214"/>
      <c r="TXA214"/>
      <c r="TXB214"/>
      <c r="TXC214"/>
      <c r="TXD214"/>
      <c r="TXE214"/>
      <c r="TXF214"/>
      <c r="TXG214"/>
      <c r="TXH214"/>
      <c r="TXI214"/>
      <c r="TXJ214"/>
      <c r="TXK214"/>
      <c r="TXL214"/>
      <c r="TXM214"/>
      <c r="TXN214"/>
      <c r="TXO214"/>
      <c r="TXP214"/>
      <c r="TXQ214"/>
      <c r="TXR214"/>
      <c r="TXS214"/>
      <c r="TXT214"/>
      <c r="TXU214"/>
      <c r="TXV214"/>
      <c r="TXW214"/>
      <c r="TXX214"/>
      <c r="TXY214"/>
      <c r="TXZ214"/>
      <c r="TYA214"/>
      <c r="TYB214"/>
      <c r="TYC214"/>
      <c r="TYD214"/>
      <c r="TYE214"/>
      <c r="TYF214"/>
      <c r="TYG214"/>
      <c r="TYH214"/>
      <c r="TYI214"/>
      <c r="TYJ214"/>
      <c r="TYK214"/>
      <c r="TYL214"/>
      <c r="TYM214"/>
      <c r="TYN214"/>
      <c r="TYO214"/>
      <c r="TYP214"/>
      <c r="TYQ214"/>
      <c r="TYR214"/>
      <c r="TYS214"/>
      <c r="TYT214"/>
      <c r="TYU214"/>
      <c r="TYV214"/>
      <c r="TYW214"/>
      <c r="TYX214"/>
      <c r="TYY214"/>
      <c r="TYZ214"/>
      <c r="TZA214"/>
      <c r="TZB214"/>
      <c r="TZC214"/>
      <c r="TZD214"/>
      <c r="TZE214"/>
      <c r="TZF214"/>
      <c r="TZG214"/>
      <c r="TZH214"/>
      <c r="TZI214"/>
      <c r="TZJ214"/>
      <c r="TZK214"/>
      <c r="TZL214"/>
      <c r="TZM214"/>
      <c r="TZN214"/>
      <c r="TZO214"/>
      <c r="TZP214"/>
      <c r="TZQ214"/>
      <c r="TZR214"/>
      <c r="TZS214"/>
      <c r="TZT214"/>
      <c r="TZU214"/>
      <c r="TZV214"/>
      <c r="TZW214"/>
      <c r="TZX214"/>
      <c r="TZY214"/>
      <c r="TZZ214"/>
      <c r="UAA214"/>
      <c r="UAB214"/>
      <c r="UAC214"/>
      <c r="UAD214"/>
      <c r="UAE214"/>
      <c r="UAF214"/>
      <c r="UAG214"/>
      <c r="UAH214"/>
      <c r="UAI214"/>
      <c r="UAJ214"/>
      <c r="UAK214"/>
      <c r="UAL214"/>
      <c r="UAM214"/>
      <c r="UAN214"/>
      <c r="UAO214"/>
      <c r="UAP214"/>
      <c r="UAQ214"/>
      <c r="UAR214"/>
      <c r="UAS214"/>
      <c r="UAT214"/>
      <c r="UAU214"/>
      <c r="UAV214"/>
      <c r="UAW214"/>
      <c r="UAX214"/>
      <c r="UAY214"/>
      <c r="UAZ214"/>
      <c r="UBA214"/>
      <c r="UBB214"/>
      <c r="UBC214"/>
      <c r="UBD214"/>
      <c r="UBE214"/>
      <c r="UBF214"/>
      <c r="UBG214"/>
      <c r="UBH214"/>
      <c r="UBI214"/>
      <c r="UBJ214"/>
      <c r="UBK214"/>
      <c r="UBL214"/>
      <c r="UBM214"/>
      <c r="UBN214"/>
      <c r="UBO214"/>
      <c r="UBP214"/>
      <c r="UBQ214"/>
      <c r="UBR214"/>
      <c r="UBS214"/>
      <c r="UBT214"/>
      <c r="UBU214"/>
      <c r="UBV214"/>
      <c r="UBW214"/>
      <c r="UBX214"/>
      <c r="UBY214"/>
      <c r="UBZ214"/>
      <c r="UCA214"/>
      <c r="UCB214"/>
      <c r="UCC214"/>
      <c r="UCD214"/>
      <c r="UCE214"/>
      <c r="UCF214"/>
      <c r="UCG214"/>
      <c r="UCH214"/>
      <c r="UCI214"/>
      <c r="UCJ214"/>
      <c r="UCK214"/>
      <c r="UCL214"/>
      <c r="UCM214"/>
      <c r="UCN214"/>
      <c r="UCO214"/>
      <c r="UCP214"/>
      <c r="UCQ214"/>
      <c r="UCR214"/>
      <c r="UCS214"/>
      <c r="UCT214"/>
      <c r="UCU214"/>
      <c r="UCV214"/>
      <c r="UCW214"/>
      <c r="UCX214"/>
      <c r="UCY214"/>
      <c r="UCZ214"/>
      <c r="UDA214"/>
      <c r="UDB214"/>
      <c r="UDC214"/>
      <c r="UDD214"/>
      <c r="UDE214"/>
      <c r="UDF214"/>
      <c r="UDG214"/>
      <c r="UDH214"/>
      <c r="UDI214"/>
      <c r="UDJ214"/>
      <c r="UDK214"/>
      <c r="UDL214"/>
      <c r="UDM214"/>
      <c r="UDN214"/>
      <c r="UDO214"/>
      <c r="UDP214"/>
      <c r="UDQ214"/>
      <c r="UDR214"/>
      <c r="UDS214"/>
      <c r="UDT214"/>
      <c r="UDU214"/>
      <c r="UDV214"/>
      <c r="UDW214"/>
      <c r="UDX214"/>
      <c r="UDY214"/>
      <c r="UDZ214"/>
      <c r="UEA214"/>
      <c r="UEB214"/>
      <c r="UEC214"/>
      <c r="UED214"/>
      <c r="UEE214"/>
      <c r="UEF214"/>
      <c r="UEG214"/>
      <c r="UEH214"/>
      <c r="UEI214"/>
      <c r="UEJ214"/>
      <c r="UEK214"/>
      <c r="UEL214"/>
      <c r="UEM214"/>
      <c r="UEN214"/>
      <c r="UEO214"/>
      <c r="UEP214"/>
      <c r="UEQ214"/>
      <c r="UER214"/>
      <c r="UES214"/>
      <c r="UET214"/>
      <c r="UEU214"/>
      <c r="UEV214"/>
      <c r="UEW214"/>
      <c r="UEX214"/>
      <c r="UEY214"/>
      <c r="UEZ214"/>
      <c r="UFA214"/>
      <c r="UFB214"/>
      <c r="UFC214"/>
      <c r="UFD214"/>
      <c r="UFE214"/>
      <c r="UFF214"/>
      <c r="UFG214"/>
      <c r="UFH214"/>
      <c r="UFI214"/>
      <c r="UFJ214"/>
      <c r="UFK214"/>
      <c r="UFL214"/>
      <c r="UFM214"/>
      <c r="UFN214"/>
      <c r="UFO214"/>
      <c r="UFP214"/>
      <c r="UFQ214"/>
      <c r="UFR214"/>
      <c r="UFS214"/>
      <c r="UFT214"/>
      <c r="UFU214"/>
      <c r="UFV214"/>
      <c r="UFW214"/>
      <c r="UFX214"/>
      <c r="UFY214"/>
      <c r="UFZ214"/>
      <c r="UGA214"/>
      <c r="UGB214"/>
      <c r="UGC214"/>
      <c r="UGD214"/>
      <c r="UGE214"/>
      <c r="UGF214"/>
      <c r="UGG214"/>
      <c r="UGH214"/>
      <c r="UGI214"/>
      <c r="UGJ214"/>
      <c r="UGK214"/>
      <c r="UGL214"/>
      <c r="UGM214"/>
      <c r="UGN214"/>
      <c r="UGO214"/>
      <c r="UGP214"/>
      <c r="UGQ214"/>
      <c r="UGR214"/>
      <c r="UGS214"/>
      <c r="UGT214"/>
      <c r="UGU214"/>
      <c r="UGV214"/>
      <c r="UGW214"/>
      <c r="UGX214"/>
      <c r="UGY214"/>
      <c r="UGZ214"/>
      <c r="UHA214"/>
      <c r="UHB214"/>
      <c r="UHC214"/>
      <c r="UHD214"/>
      <c r="UHE214"/>
      <c r="UHF214"/>
      <c r="UHG214"/>
      <c r="UHH214"/>
      <c r="UHI214"/>
      <c r="UHJ214"/>
      <c r="UHK214"/>
      <c r="UHL214"/>
      <c r="UHM214"/>
      <c r="UHN214"/>
      <c r="UHO214"/>
      <c r="UHP214"/>
      <c r="UHQ214"/>
      <c r="UHR214"/>
      <c r="UHS214"/>
      <c r="UHT214"/>
      <c r="UHU214"/>
      <c r="UHV214"/>
      <c r="UHW214"/>
      <c r="UHX214"/>
      <c r="UHY214"/>
      <c r="UHZ214"/>
      <c r="UIA214"/>
      <c r="UIB214"/>
      <c r="UIC214"/>
      <c r="UID214"/>
      <c r="UIE214"/>
      <c r="UIF214"/>
      <c r="UIG214"/>
      <c r="UIH214"/>
      <c r="UII214"/>
      <c r="UIJ214"/>
      <c r="UIK214"/>
      <c r="UIL214"/>
      <c r="UIM214"/>
      <c r="UIN214"/>
      <c r="UIO214"/>
      <c r="UIP214"/>
      <c r="UIQ214"/>
      <c r="UIR214"/>
      <c r="UIS214"/>
      <c r="UIT214"/>
      <c r="UIU214"/>
      <c r="UIV214"/>
      <c r="UIW214"/>
      <c r="UIX214"/>
      <c r="UIY214"/>
      <c r="UIZ214"/>
      <c r="UJA214"/>
      <c r="UJB214"/>
      <c r="UJC214"/>
      <c r="UJD214"/>
      <c r="UJE214"/>
      <c r="UJF214"/>
      <c r="UJG214"/>
      <c r="UJH214"/>
      <c r="UJI214"/>
      <c r="UJJ214"/>
      <c r="UJK214"/>
      <c r="UJL214"/>
      <c r="UJM214"/>
      <c r="UJN214"/>
      <c r="UJO214"/>
      <c r="UJP214"/>
      <c r="UJQ214"/>
      <c r="UJR214"/>
      <c r="UJS214"/>
      <c r="UJT214"/>
      <c r="UJU214"/>
      <c r="UJV214"/>
      <c r="UJW214"/>
      <c r="UJX214"/>
      <c r="UJY214"/>
      <c r="UJZ214"/>
      <c r="UKA214"/>
      <c r="UKB214"/>
      <c r="UKC214"/>
      <c r="UKD214"/>
      <c r="UKE214"/>
      <c r="UKF214"/>
      <c r="UKG214"/>
      <c r="UKH214"/>
      <c r="UKI214"/>
      <c r="UKJ214"/>
      <c r="UKK214"/>
      <c r="UKL214"/>
      <c r="UKM214"/>
      <c r="UKN214"/>
      <c r="UKO214"/>
      <c r="UKP214"/>
      <c r="UKQ214"/>
      <c r="UKR214"/>
      <c r="UKS214"/>
      <c r="UKT214"/>
      <c r="UKU214"/>
      <c r="UKV214"/>
      <c r="UKW214"/>
      <c r="UKX214"/>
      <c r="UKY214"/>
      <c r="UKZ214"/>
      <c r="ULA214"/>
      <c r="ULB214"/>
      <c r="ULC214"/>
      <c r="ULD214"/>
      <c r="ULE214"/>
      <c r="ULF214"/>
      <c r="ULG214"/>
      <c r="ULH214"/>
      <c r="ULI214"/>
      <c r="ULJ214"/>
      <c r="ULK214"/>
      <c r="ULL214"/>
      <c r="ULM214"/>
      <c r="ULN214"/>
      <c r="ULO214"/>
      <c r="ULP214"/>
      <c r="ULQ214"/>
      <c r="ULR214"/>
      <c r="ULS214"/>
      <c r="ULT214"/>
      <c r="ULU214"/>
      <c r="ULV214"/>
      <c r="ULW214"/>
      <c r="ULX214"/>
      <c r="ULY214"/>
      <c r="ULZ214"/>
      <c r="UMA214"/>
      <c r="UMB214"/>
      <c r="UMC214"/>
      <c r="UMD214"/>
      <c r="UME214"/>
      <c r="UMF214"/>
      <c r="UMG214"/>
      <c r="UMH214"/>
      <c r="UMI214"/>
      <c r="UMJ214"/>
      <c r="UMK214"/>
      <c r="UML214"/>
      <c r="UMM214"/>
      <c r="UMN214"/>
      <c r="UMO214"/>
      <c r="UMP214"/>
      <c r="UMQ214"/>
      <c r="UMR214"/>
      <c r="UMS214"/>
      <c r="UMT214"/>
      <c r="UMU214"/>
      <c r="UMV214"/>
      <c r="UMW214"/>
      <c r="UMX214"/>
      <c r="UMY214"/>
      <c r="UMZ214"/>
      <c r="UNA214"/>
      <c r="UNB214"/>
      <c r="UNC214"/>
      <c r="UND214"/>
      <c r="UNE214"/>
      <c r="UNF214"/>
      <c r="UNG214"/>
      <c r="UNH214"/>
      <c r="UNI214"/>
      <c r="UNJ214"/>
      <c r="UNK214"/>
      <c r="UNL214"/>
      <c r="UNM214"/>
      <c r="UNN214"/>
      <c r="UNO214"/>
      <c r="UNP214"/>
      <c r="UNQ214"/>
      <c r="UNR214"/>
      <c r="UNS214"/>
      <c r="UNT214"/>
      <c r="UNU214"/>
      <c r="UNV214"/>
      <c r="UNW214"/>
      <c r="UNX214"/>
      <c r="UNY214"/>
      <c r="UNZ214"/>
      <c r="UOA214"/>
      <c r="UOB214"/>
      <c r="UOC214"/>
      <c r="UOD214"/>
      <c r="UOE214"/>
      <c r="UOF214"/>
      <c r="UOG214"/>
      <c r="UOH214"/>
      <c r="UOI214"/>
      <c r="UOJ214"/>
      <c r="UOK214"/>
      <c r="UOL214"/>
      <c r="UOM214"/>
      <c r="UON214"/>
      <c r="UOO214"/>
      <c r="UOP214"/>
      <c r="UOQ214"/>
      <c r="UOR214"/>
      <c r="UOS214"/>
      <c r="UOT214"/>
      <c r="UOU214"/>
      <c r="UOV214"/>
      <c r="UOW214"/>
      <c r="UOX214"/>
      <c r="UOY214"/>
      <c r="UOZ214"/>
      <c r="UPA214"/>
      <c r="UPB214"/>
      <c r="UPC214"/>
      <c r="UPD214"/>
      <c r="UPE214"/>
      <c r="UPF214"/>
      <c r="UPG214"/>
      <c r="UPH214"/>
      <c r="UPI214"/>
      <c r="UPJ214"/>
      <c r="UPK214"/>
      <c r="UPL214"/>
      <c r="UPM214"/>
      <c r="UPN214"/>
      <c r="UPO214"/>
      <c r="UPP214"/>
      <c r="UPQ214"/>
      <c r="UPR214"/>
      <c r="UPS214"/>
      <c r="UPT214"/>
      <c r="UPU214"/>
      <c r="UPV214"/>
      <c r="UPW214"/>
      <c r="UPX214"/>
      <c r="UPY214"/>
      <c r="UPZ214"/>
      <c r="UQA214"/>
      <c r="UQB214"/>
      <c r="UQC214"/>
      <c r="UQD214"/>
      <c r="UQE214"/>
      <c r="UQF214"/>
      <c r="UQG214"/>
      <c r="UQH214"/>
      <c r="UQI214"/>
      <c r="UQJ214"/>
      <c r="UQK214"/>
      <c r="UQL214"/>
      <c r="UQM214"/>
      <c r="UQN214"/>
      <c r="UQO214"/>
      <c r="UQP214"/>
      <c r="UQQ214"/>
      <c r="UQR214"/>
      <c r="UQS214"/>
      <c r="UQT214"/>
      <c r="UQU214"/>
      <c r="UQV214"/>
      <c r="UQW214"/>
      <c r="UQX214"/>
      <c r="UQY214"/>
      <c r="UQZ214"/>
      <c r="URA214"/>
      <c r="URB214"/>
      <c r="URC214"/>
      <c r="URD214"/>
      <c r="URE214"/>
      <c r="URF214"/>
      <c r="URG214"/>
      <c r="URH214"/>
      <c r="URI214"/>
      <c r="URJ214"/>
      <c r="URK214"/>
      <c r="URL214"/>
      <c r="URM214"/>
      <c r="URN214"/>
      <c r="URO214"/>
      <c r="URP214"/>
      <c r="URQ214"/>
      <c r="URR214"/>
      <c r="URS214"/>
      <c r="URT214"/>
      <c r="URU214"/>
      <c r="URV214"/>
      <c r="URW214"/>
      <c r="URX214"/>
      <c r="URY214"/>
      <c r="URZ214"/>
      <c r="USA214"/>
      <c r="USB214"/>
      <c r="USC214"/>
      <c r="USD214"/>
      <c r="USE214"/>
      <c r="USF214"/>
      <c r="USG214"/>
      <c r="USH214"/>
      <c r="USI214"/>
      <c r="USJ214"/>
      <c r="USK214"/>
      <c r="USL214"/>
      <c r="USM214"/>
      <c r="USN214"/>
      <c r="USO214"/>
      <c r="USP214"/>
      <c r="USQ214"/>
      <c r="USR214"/>
      <c r="USS214"/>
      <c r="UST214"/>
      <c r="USU214"/>
      <c r="USV214"/>
      <c r="USW214"/>
      <c r="USX214"/>
      <c r="USY214"/>
      <c r="USZ214"/>
      <c r="UTA214"/>
      <c r="UTB214"/>
      <c r="UTC214"/>
      <c r="UTD214"/>
      <c r="UTE214"/>
      <c r="UTF214"/>
      <c r="UTG214"/>
      <c r="UTH214"/>
      <c r="UTI214"/>
      <c r="UTJ214"/>
      <c r="UTK214"/>
      <c r="UTL214"/>
      <c r="UTM214"/>
      <c r="UTN214"/>
      <c r="UTO214"/>
      <c r="UTP214"/>
      <c r="UTQ214"/>
      <c r="UTR214"/>
      <c r="UTS214"/>
      <c r="UTT214"/>
      <c r="UTU214"/>
      <c r="UTV214"/>
      <c r="UTW214"/>
      <c r="UTX214"/>
      <c r="UTY214"/>
      <c r="UTZ214"/>
      <c r="UUA214"/>
      <c r="UUB214"/>
      <c r="UUC214"/>
      <c r="UUD214"/>
      <c r="UUE214"/>
      <c r="UUF214"/>
      <c r="UUG214"/>
      <c r="UUH214"/>
      <c r="UUI214"/>
      <c r="UUJ214"/>
      <c r="UUK214"/>
      <c r="UUL214"/>
      <c r="UUM214"/>
      <c r="UUN214"/>
      <c r="UUO214"/>
      <c r="UUP214"/>
      <c r="UUQ214"/>
      <c r="UUR214"/>
      <c r="UUS214"/>
      <c r="UUT214"/>
      <c r="UUU214"/>
      <c r="UUV214"/>
      <c r="UUW214"/>
      <c r="UUX214"/>
      <c r="UUY214"/>
      <c r="UUZ214"/>
      <c r="UVA214"/>
      <c r="UVB214"/>
      <c r="UVC214"/>
      <c r="UVD214"/>
      <c r="UVE214"/>
      <c r="UVF214"/>
      <c r="UVG214"/>
      <c r="UVH214"/>
      <c r="UVI214"/>
      <c r="UVJ214"/>
      <c r="UVK214"/>
      <c r="UVL214"/>
      <c r="UVM214"/>
      <c r="UVN214"/>
      <c r="UVO214"/>
      <c r="UVP214"/>
      <c r="UVQ214"/>
      <c r="UVR214"/>
      <c r="UVS214"/>
      <c r="UVT214"/>
      <c r="UVU214"/>
      <c r="UVV214"/>
      <c r="UVW214"/>
      <c r="UVX214"/>
      <c r="UVY214"/>
      <c r="UVZ214"/>
      <c r="UWA214"/>
      <c r="UWB214"/>
      <c r="UWC214"/>
      <c r="UWD214"/>
      <c r="UWE214"/>
      <c r="UWF214"/>
      <c r="UWG214"/>
      <c r="UWH214"/>
      <c r="UWI214"/>
      <c r="UWJ214"/>
      <c r="UWK214"/>
      <c r="UWL214"/>
      <c r="UWM214"/>
      <c r="UWN214"/>
      <c r="UWO214"/>
      <c r="UWP214"/>
      <c r="UWQ214"/>
      <c r="UWR214"/>
      <c r="UWS214"/>
      <c r="UWT214"/>
      <c r="UWU214"/>
      <c r="UWV214"/>
      <c r="UWW214"/>
      <c r="UWX214"/>
      <c r="UWY214"/>
      <c r="UWZ214"/>
      <c r="UXA214"/>
      <c r="UXB214"/>
      <c r="UXC214"/>
      <c r="UXD214"/>
      <c r="UXE214"/>
      <c r="UXF214"/>
      <c r="UXG214"/>
      <c r="UXH214"/>
      <c r="UXI214"/>
      <c r="UXJ214"/>
      <c r="UXK214"/>
      <c r="UXL214"/>
      <c r="UXM214"/>
      <c r="UXN214"/>
      <c r="UXO214"/>
      <c r="UXP214"/>
      <c r="UXQ214"/>
      <c r="UXR214"/>
      <c r="UXS214"/>
      <c r="UXT214"/>
      <c r="UXU214"/>
      <c r="UXV214"/>
      <c r="UXW214"/>
      <c r="UXX214"/>
      <c r="UXY214"/>
      <c r="UXZ214"/>
      <c r="UYA214"/>
      <c r="UYB214"/>
      <c r="UYC214"/>
      <c r="UYD214"/>
      <c r="UYE214"/>
      <c r="UYF214"/>
      <c r="UYG214"/>
      <c r="UYH214"/>
      <c r="UYI214"/>
      <c r="UYJ214"/>
      <c r="UYK214"/>
      <c r="UYL214"/>
      <c r="UYM214"/>
      <c r="UYN214"/>
      <c r="UYO214"/>
      <c r="UYP214"/>
      <c r="UYQ214"/>
      <c r="UYR214"/>
      <c r="UYS214"/>
      <c r="UYT214"/>
      <c r="UYU214"/>
      <c r="UYV214"/>
      <c r="UYW214"/>
      <c r="UYX214"/>
      <c r="UYY214"/>
      <c r="UYZ214"/>
      <c r="UZA214"/>
      <c r="UZB214"/>
      <c r="UZC214"/>
      <c r="UZD214"/>
      <c r="UZE214"/>
      <c r="UZF214"/>
      <c r="UZG214"/>
      <c r="UZH214"/>
      <c r="UZI214"/>
      <c r="UZJ214"/>
      <c r="UZK214"/>
      <c r="UZL214"/>
      <c r="UZM214"/>
      <c r="UZN214"/>
      <c r="UZO214"/>
      <c r="UZP214"/>
      <c r="UZQ214"/>
      <c r="UZR214"/>
      <c r="UZS214"/>
      <c r="UZT214"/>
      <c r="UZU214"/>
      <c r="UZV214"/>
      <c r="UZW214"/>
      <c r="UZX214"/>
      <c r="UZY214"/>
      <c r="UZZ214"/>
      <c r="VAA214"/>
      <c r="VAB214"/>
      <c r="VAC214"/>
      <c r="VAD214"/>
      <c r="VAE214"/>
      <c r="VAF214"/>
      <c r="VAG214"/>
      <c r="VAH214"/>
      <c r="VAI214"/>
      <c r="VAJ214"/>
      <c r="VAK214"/>
      <c r="VAL214"/>
      <c r="VAM214"/>
      <c r="VAN214"/>
      <c r="VAO214"/>
      <c r="VAP214"/>
      <c r="VAQ214"/>
      <c r="VAR214"/>
      <c r="VAS214"/>
      <c r="VAT214"/>
      <c r="VAU214"/>
      <c r="VAV214"/>
      <c r="VAW214"/>
      <c r="VAX214"/>
      <c r="VAY214"/>
      <c r="VAZ214"/>
      <c r="VBA214"/>
      <c r="VBB214"/>
      <c r="VBC214"/>
      <c r="VBD214"/>
      <c r="VBE214"/>
      <c r="VBF214"/>
      <c r="VBG214"/>
      <c r="VBH214"/>
      <c r="VBI214"/>
      <c r="VBJ214"/>
      <c r="VBK214"/>
      <c r="VBL214"/>
      <c r="VBM214"/>
      <c r="VBN214"/>
      <c r="VBO214"/>
      <c r="VBP214"/>
      <c r="VBQ214"/>
      <c r="VBR214"/>
      <c r="VBS214"/>
      <c r="VBT214"/>
      <c r="VBU214"/>
      <c r="VBV214"/>
      <c r="VBW214"/>
      <c r="VBX214"/>
      <c r="VBY214"/>
      <c r="VBZ214"/>
      <c r="VCA214"/>
      <c r="VCB214"/>
      <c r="VCC214"/>
      <c r="VCD214"/>
      <c r="VCE214"/>
      <c r="VCF214"/>
      <c r="VCG214"/>
      <c r="VCH214"/>
      <c r="VCI214"/>
      <c r="VCJ214"/>
      <c r="VCK214"/>
      <c r="VCL214"/>
      <c r="VCM214"/>
      <c r="VCN214"/>
      <c r="VCO214"/>
      <c r="VCP214"/>
      <c r="VCQ214"/>
      <c r="VCR214"/>
      <c r="VCS214"/>
      <c r="VCT214"/>
      <c r="VCU214"/>
      <c r="VCV214"/>
      <c r="VCW214"/>
      <c r="VCX214"/>
      <c r="VCY214"/>
      <c r="VCZ214"/>
      <c r="VDA214"/>
      <c r="VDB214"/>
      <c r="VDC214"/>
      <c r="VDD214"/>
      <c r="VDE214"/>
      <c r="VDF214"/>
      <c r="VDG214"/>
      <c r="VDH214"/>
      <c r="VDI214"/>
      <c r="VDJ214"/>
      <c r="VDK214"/>
      <c r="VDL214"/>
      <c r="VDM214"/>
      <c r="VDN214"/>
      <c r="VDO214"/>
      <c r="VDP214"/>
      <c r="VDQ214"/>
      <c r="VDR214"/>
      <c r="VDS214"/>
      <c r="VDT214"/>
      <c r="VDU214"/>
      <c r="VDV214"/>
      <c r="VDW214"/>
      <c r="VDX214"/>
      <c r="VDY214"/>
      <c r="VDZ214"/>
      <c r="VEA214"/>
      <c r="VEB214"/>
      <c r="VEC214"/>
      <c r="VED214"/>
      <c r="VEE214"/>
      <c r="VEF214"/>
      <c r="VEG214"/>
      <c r="VEH214"/>
      <c r="VEI214"/>
      <c r="VEJ214"/>
      <c r="VEK214"/>
      <c r="VEL214"/>
      <c r="VEM214"/>
      <c r="VEN214"/>
      <c r="VEO214"/>
      <c r="VEP214"/>
      <c r="VEQ214"/>
      <c r="VER214"/>
      <c r="VES214"/>
      <c r="VET214"/>
      <c r="VEU214"/>
      <c r="VEV214"/>
      <c r="VEW214"/>
      <c r="VEX214"/>
      <c r="VEY214"/>
      <c r="VEZ214"/>
      <c r="VFA214"/>
      <c r="VFB214"/>
      <c r="VFC214"/>
      <c r="VFD214"/>
      <c r="VFE214"/>
      <c r="VFF214"/>
      <c r="VFG214"/>
      <c r="VFH214"/>
      <c r="VFI214"/>
      <c r="VFJ214"/>
      <c r="VFK214"/>
      <c r="VFL214"/>
      <c r="VFM214"/>
      <c r="VFN214"/>
      <c r="VFO214"/>
      <c r="VFP214"/>
      <c r="VFQ214"/>
      <c r="VFR214"/>
      <c r="VFS214"/>
      <c r="VFT214"/>
      <c r="VFU214"/>
      <c r="VFV214"/>
      <c r="VFW214"/>
      <c r="VFX214"/>
      <c r="VFY214"/>
      <c r="VFZ214"/>
      <c r="VGA214"/>
      <c r="VGB214"/>
      <c r="VGC214"/>
      <c r="VGD214"/>
      <c r="VGE214"/>
      <c r="VGF214"/>
      <c r="VGG214"/>
      <c r="VGH214"/>
      <c r="VGI214"/>
      <c r="VGJ214"/>
      <c r="VGK214"/>
      <c r="VGL214"/>
      <c r="VGM214"/>
      <c r="VGN214"/>
      <c r="VGO214"/>
      <c r="VGP214"/>
      <c r="VGQ214"/>
      <c r="VGR214"/>
      <c r="VGS214"/>
      <c r="VGT214"/>
      <c r="VGU214"/>
      <c r="VGV214"/>
      <c r="VGW214"/>
      <c r="VGX214"/>
      <c r="VGY214"/>
      <c r="VGZ214"/>
      <c r="VHA214"/>
      <c r="VHB214"/>
      <c r="VHC214"/>
      <c r="VHD214"/>
      <c r="VHE214"/>
      <c r="VHF214"/>
      <c r="VHG214"/>
      <c r="VHH214"/>
      <c r="VHI214"/>
      <c r="VHJ214"/>
      <c r="VHK214"/>
      <c r="VHL214"/>
      <c r="VHM214"/>
      <c r="VHN214"/>
      <c r="VHO214"/>
      <c r="VHP214"/>
      <c r="VHQ214"/>
      <c r="VHR214"/>
      <c r="VHS214"/>
      <c r="VHT214"/>
      <c r="VHU214"/>
      <c r="VHV214"/>
      <c r="VHW214"/>
      <c r="VHX214"/>
      <c r="VHY214"/>
      <c r="VHZ214"/>
      <c r="VIA214"/>
      <c r="VIB214"/>
      <c r="VIC214"/>
      <c r="VID214"/>
      <c r="VIE214"/>
      <c r="VIF214"/>
      <c r="VIG214"/>
      <c r="VIH214"/>
      <c r="VII214"/>
      <c r="VIJ214"/>
      <c r="VIK214"/>
      <c r="VIL214"/>
      <c r="VIM214"/>
      <c r="VIN214"/>
      <c r="VIO214"/>
      <c r="VIP214"/>
      <c r="VIQ214"/>
      <c r="VIR214"/>
      <c r="VIS214"/>
      <c r="VIT214"/>
      <c r="VIU214"/>
      <c r="VIV214"/>
      <c r="VIW214"/>
      <c r="VIX214"/>
      <c r="VIY214"/>
      <c r="VIZ214"/>
      <c r="VJA214"/>
      <c r="VJB214"/>
      <c r="VJC214"/>
      <c r="VJD214"/>
      <c r="VJE214"/>
      <c r="VJF214"/>
      <c r="VJG214"/>
      <c r="VJH214"/>
      <c r="VJI214"/>
      <c r="VJJ214"/>
      <c r="VJK214"/>
      <c r="VJL214"/>
      <c r="VJM214"/>
      <c r="VJN214"/>
      <c r="VJO214"/>
      <c r="VJP214"/>
      <c r="VJQ214"/>
      <c r="VJR214"/>
      <c r="VJS214"/>
      <c r="VJT214"/>
      <c r="VJU214"/>
      <c r="VJV214"/>
      <c r="VJW214"/>
      <c r="VJX214"/>
      <c r="VJY214"/>
      <c r="VJZ214"/>
      <c r="VKA214"/>
      <c r="VKB214"/>
      <c r="VKC214"/>
      <c r="VKD214"/>
      <c r="VKE214"/>
      <c r="VKF214"/>
      <c r="VKG214"/>
      <c r="VKH214"/>
      <c r="VKI214"/>
      <c r="VKJ214"/>
      <c r="VKK214"/>
      <c r="VKL214"/>
      <c r="VKM214"/>
      <c r="VKN214"/>
      <c r="VKO214"/>
      <c r="VKP214"/>
      <c r="VKQ214"/>
      <c r="VKR214"/>
      <c r="VKS214"/>
      <c r="VKT214"/>
      <c r="VKU214"/>
      <c r="VKV214"/>
      <c r="VKW214"/>
      <c r="VKX214"/>
      <c r="VKY214"/>
      <c r="VKZ214"/>
      <c r="VLA214"/>
      <c r="VLB214"/>
      <c r="VLC214"/>
      <c r="VLD214"/>
      <c r="VLE214"/>
      <c r="VLF214"/>
      <c r="VLG214"/>
      <c r="VLH214"/>
      <c r="VLI214"/>
      <c r="VLJ214"/>
      <c r="VLK214"/>
      <c r="VLL214"/>
      <c r="VLM214"/>
      <c r="VLN214"/>
      <c r="VLO214"/>
      <c r="VLP214"/>
      <c r="VLQ214"/>
      <c r="VLR214"/>
      <c r="VLS214"/>
      <c r="VLT214"/>
      <c r="VLU214"/>
      <c r="VLV214"/>
      <c r="VLW214"/>
      <c r="VLX214"/>
      <c r="VLY214"/>
      <c r="VLZ214"/>
      <c r="VMA214"/>
      <c r="VMB214"/>
      <c r="VMC214"/>
      <c r="VMD214"/>
      <c r="VME214"/>
      <c r="VMF214"/>
      <c r="VMG214"/>
      <c r="VMH214"/>
      <c r="VMI214"/>
      <c r="VMJ214"/>
      <c r="VMK214"/>
      <c r="VML214"/>
      <c r="VMM214"/>
      <c r="VMN214"/>
      <c r="VMO214"/>
      <c r="VMP214"/>
      <c r="VMQ214"/>
      <c r="VMR214"/>
      <c r="VMS214"/>
      <c r="VMT214"/>
      <c r="VMU214"/>
      <c r="VMV214"/>
      <c r="VMW214"/>
      <c r="VMX214"/>
      <c r="VMY214"/>
      <c r="VMZ214"/>
      <c r="VNA214"/>
      <c r="VNB214"/>
      <c r="VNC214"/>
      <c r="VND214"/>
      <c r="VNE214"/>
      <c r="VNF214"/>
      <c r="VNG214"/>
      <c r="VNH214"/>
      <c r="VNI214"/>
      <c r="VNJ214"/>
      <c r="VNK214"/>
      <c r="VNL214"/>
      <c r="VNM214"/>
      <c r="VNN214"/>
      <c r="VNO214"/>
      <c r="VNP214"/>
      <c r="VNQ214"/>
      <c r="VNR214"/>
      <c r="VNS214"/>
      <c r="VNT214"/>
      <c r="VNU214"/>
      <c r="VNV214"/>
      <c r="VNW214"/>
      <c r="VNX214"/>
      <c r="VNY214"/>
      <c r="VNZ214"/>
      <c r="VOA214"/>
      <c r="VOB214"/>
      <c r="VOC214"/>
      <c r="VOD214"/>
      <c r="VOE214"/>
      <c r="VOF214"/>
      <c r="VOG214"/>
      <c r="VOH214"/>
      <c r="VOI214"/>
      <c r="VOJ214"/>
      <c r="VOK214"/>
      <c r="VOL214"/>
      <c r="VOM214"/>
      <c r="VON214"/>
      <c r="VOO214"/>
      <c r="VOP214"/>
      <c r="VOQ214"/>
      <c r="VOR214"/>
      <c r="VOS214"/>
      <c r="VOT214"/>
      <c r="VOU214"/>
      <c r="VOV214"/>
      <c r="VOW214"/>
      <c r="VOX214"/>
      <c r="VOY214"/>
      <c r="VOZ214"/>
      <c r="VPA214"/>
      <c r="VPB214"/>
      <c r="VPC214"/>
      <c r="VPD214"/>
      <c r="VPE214"/>
      <c r="VPF214"/>
      <c r="VPG214"/>
      <c r="VPH214"/>
      <c r="VPI214"/>
      <c r="VPJ214"/>
      <c r="VPK214"/>
      <c r="VPL214"/>
      <c r="VPM214"/>
      <c r="VPN214"/>
      <c r="VPO214"/>
      <c r="VPP214"/>
      <c r="VPQ214"/>
      <c r="VPR214"/>
      <c r="VPS214"/>
      <c r="VPT214"/>
      <c r="VPU214"/>
      <c r="VPV214"/>
      <c r="VPW214"/>
      <c r="VPX214"/>
      <c r="VPY214"/>
      <c r="VPZ214"/>
      <c r="VQA214"/>
      <c r="VQB214"/>
      <c r="VQC214"/>
      <c r="VQD214"/>
      <c r="VQE214"/>
      <c r="VQF214"/>
      <c r="VQG214"/>
      <c r="VQH214"/>
      <c r="VQI214"/>
      <c r="VQJ214"/>
      <c r="VQK214"/>
      <c r="VQL214"/>
      <c r="VQM214"/>
      <c r="VQN214"/>
      <c r="VQO214"/>
      <c r="VQP214"/>
      <c r="VQQ214"/>
      <c r="VQR214"/>
      <c r="VQS214"/>
      <c r="VQT214"/>
      <c r="VQU214"/>
      <c r="VQV214"/>
      <c r="VQW214"/>
      <c r="VQX214"/>
      <c r="VQY214"/>
      <c r="VQZ214"/>
      <c r="VRA214"/>
      <c r="VRB214"/>
      <c r="VRC214"/>
      <c r="VRD214"/>
      <c r="VRE214"/>
      <c r="VRF214"/>
      <c r="VRG214"/>
      <c r="VRH214"/>
      <c r="VRI214"/>
      <c r="VRJ214"/>
      <c r="VRK214"/>
      <c r="VRL214"/>
      <c r="VRM214"/>
      <c r="VRN214"/>
      <c r="VRO214"/>
      <c r="VRP214"/>
      <c r="VRQ214"/>
      <c r="VRR214"/>
      <c r="VRS214"/>
      <c r="VRT214"/>
      <c r="VRU214"/>
      <c r="VRV214"/>
      <c r="VRW214"/>
      <c r="VRX214"/>
      <c r="VRY214"/>
      <c r="VRZ214"/>
      <c r="VSA214"/>
      <c r="VSB214"/>
      <c r="VSC214"/>
      <c r="VSD214"/>
      <c r="VSE214"/>
      <c r="VSF214"/>
      <c r="VSG214"/>
      <c r="VSH214"/>
      <c r="VSI214"/>
      <c r="VSJ214"/>
      <c r="VSK214"/>
      <c r="VSL214"/>
      <c r="VSM214"/>
      <c r="VSN214"/>
      <c r="VSO214"/>
      <c r="VSP214"/>
      <c r="VSQ214"/>
      <c r="VSR214"/>
      <c r="VSS214"/>
      <c r="VST214"/>
      <c r="VSU214"/>
      <c r="VSV214"/>
      <c r="VSW214"/>
      <c r="VSX214"/>
      <c r="VSY214"/>
      <c r="VSZ214"/>
      <c r="VTA214"/>
      <c r="VTB214"/>
      <c r="VTC214"/>
      <c r="VTD214"/>
      <c r="VTE214"/>
      <c r="VTF214"/>
      <c r="VTG214"/>
      <c r="VTH214"/>
      <c r="VTI214"/>
      <c r="VTJ214"/>
      <c r="VTK214"/>
      <c r="VTL214"/>
      <c r="VTM214"/>
      <c r="VTN214"/>
      <c r="VTO214"/>
      <c r="VTP214"/>
      <c r="VTQ214"/>
      <c r="VTR214"/>
      <c r="VTS214"/>
      <c r="VTT214"/>
      <c r="VTU214"/>
      <c r="VTV214"/>
      <c r="VTW214"/>
      <c r="VTX214"/>
      <c r="VTY214"/>
      <c r="VTZ214"/>
      <c r="VUA214"/>
      <c r="VUB214"/>
      <c r="VUC214"/>
      <c r="VUD214"/>
      <c r="VUE214"/>
      <c r="VUF214"/>
      <c r="VUG214"/>
      <c r="VUH214"/>
      <c r="VUI214"/>
      <c r="VUJ214"/>
      <c r="VUK214"/>
      <c r="VUL214"/>
      <c r="VUM214"/>
      <c r="VUN214"/>
      <c r="VUO214"/>
      <c r="VUP214"/>
      <c r="VUQ214"/>
      <c r="VUR214"/>
      <c r="VUS214"/>
      <c r="VUT214"/>
      <c r="VUU214"/>
      <c r="VUV214"/>
      <c r="VUW214"/>
      <c r="VUX214"/>
      <c r="VUY214"/>
      <c r="VUZ214"/>
      <c r="VVA214"/>
      <c r="VVB214"/>
      <c r="VVC214"/>
      <c r="VVD214"/>
      <c r="VVE214"/>
      <c r="VVF214"/>
      <c r="VVG214"/>
      <c r="VVH214"/>
      <c r="VVI214"/>
      <c r="VVJ214"/>
      <c r="VVK214"/>
      <c r="VVL214"/>
      <c r="VVM214"/>
      <c r="VVN214"/>
      <c r="VVO214"/>
      <c r="VVP214"/>
      <c r="VVQ214"/>
      <c r="VVR214"/>
      <c r="VVS214"/>
      <c r="VVT214"/>
      <c r="VVU214"/>
      <c r="VVV214"/>
      <c r="VVW214"/>
      <c r="VVX214"/>
      <c r="VVY214"/>
      <c r="VVZ214"/>
      <c r="VWA214"/>
      <c r="VWB214"/>
      <c r="VWC214"/>
      <c r="VWD214"/>
      <c r="VWE214"/>
      <c r="VWF214"/>
      <c r="VWG214"/>
      <c r="VWH214"/>
      <c r="VWI214"/>
      <c r="VWJ214"/>
      <c r="VWK214"/>
      <c r="VWL214"/>
      <c r="VWM214"/>
      <c r="VWN214"/>
      <c r="VWO214"/>
      <c r="VWP214"/>
      <c r="VWQ214"/>
      <c r="VWR214"/>
      <c r="VWS214"/>
      <c r="VWT214"/>
      <c r="VWU214"/>
      <c r="VWV214"/>
      <c r="VWW214"/>
      <c r="VWX214"/>
      <c r="VWY214"/>
      <c r="VWZ214"/>
      <c r="VXA214"/>
      <c r="VXB214"/>
      <c r="VXC214"/>
      <c r="VXD214"/>
      <c r="VXE214"/>
      <c r="VXF214"/>
      <c r="VXG214"/>
      <c r="VXH214"/>
      <c r="VXI214"/>
      <c r="VXJ214"/>
      <c r="VXK214"/>
      <c r="VXL214"/>
      <c r="VXM214"/>
      <c r="VXN214"/>
      <c r="VXO214"/>
      <c r="VXP214"/>
      <c r="VXQ214"/>
      <c r="VXR214"/>
      <c r="VXS214"/>
      <c r="VXT214"/>
      <c r="VXU214"/>
      <c r="VXV214"/>
      <c r="VXW214"/>
      <c r="VXX214"/>
      <c r="VXY214"/>
      <c r="VXZ214"/>
      <c r="VYA214"/>
      <c r="VYB214"/>
      <c r="VYC214"/>
      <c r="VYD214"/>
      <c r="VYE214"/>
      <c r="VYF214"/>
      <c r="VYG214"/>
      <c r="VYH214"/>
      <c r="VYI214"/>
      <c r="VYJ214"/>
      <c r="VYK214"/>
      <c r="VYL214"/>
      <c r="VYM214"/>
      <c r="VYN214"/>
      <c r="VYO214"/>
      <c r="VYP214"/>
      <c r="VYQ214"/>
      <c r="VYR214"/>
      <c r="VYS214"/>
      <c r="VYT214"/>
      <c r="VYU214"/>
      <c r="VYV214"/>
      <c r="VYW214"/>
      <c r="VYX214"/>
      <c r="VYY214"/>
      <c r="VYZ214"/>
      <c r="VZA214"/>
      <c r="VZB214"/>
      <c r="VZC214"/>
      <c r="VZD214"/>
      <c r="VZE214"/>
      <c r="VZF214"/>
      <c r="VZG214"/>
      <c r="VZH214"/>
      <c r="VZI214"/>
      <c r="VZJ214"/>
      <c r="VZK214"/>
      <c r="VZL214"/>
      <c r="VZM214"/>
      <c r="VZN214"/>
      <c r="VZO214"/>
      <c r="VZP214"/>
      <c r="VZQ214"/>
      <c r="VZR214"/>
      <c r="VZS214"/>
      <c r="VZT214"/>
      <c r="VZU214"/>
      <c r="VZV214"/>
      <c r="VZW214"/>
      <c r="VZX214"/>
      <c r="VZY214"/>
      <c r="VZZ214"/>
      <c r="WAA214"/>
      <c r="WAB214"/>
      <c r="WAC214"/>
      <c r="WAD214"/>
      <c r="WAE214"/>
      <c r="WAF214"/>
      <c r="WAG214"/>
      <c r="WAH214"/>
      <c r="WAI214"/>
      <c r="WAJ214"/>
      <c r="WAK214"/>
      <c r="WAL214"/>
      <c r="WAM214"/>
      <c r="WAN214"/>
      <c r="WAO214"/>
      <c r="WAP214"/>
      <c r="WAQ214"/>
      <c r="WAR214"/>
      <c r="WAS214"/>
      <c r="WAT214"/>
      <c r="WAU214"/>
      <c r="WAV214"/>
      <c r="WAW214"/>
      <c r="WAX214"/>
      <c r="WAY214"/>
      <c r="WAZ214"/>
      <c r="WBA214"/>
      <c r="WBB214"/>
      <c r="WBC214"/>
      <c r="WBD214"/>
      <c r="WBE214"/>
      <c r="WBF214"/>
      <c r="WBG214"/>
      <c r="WBH214"/>
      <c r="WBI214"/>
      <c r="WBJ214"/>
      <c r="WBK214"/>
      <c r="WBL214"/>
      <c r="WBM214"/>
      <c r="WBN214"/>
      <c r="WBO214"/>
      <c r="WBP214"/>
      <c r="WBQ214"/>
      <c r="WBR214"/>
      <c r="WBS214"/>
      <c r="WBT214"/>
      <c r="WBU214"/>
      <c r="WBV214"/>
      <c r="WBW214"/>
      <c r="WBX214"/>
      <c r="WBY214"/>
      <c r="WBZ214"/>
      <c r="WCA214"/>
      <c r="WCB214"/>
      <c r="WCC214"/>
      <c r="WCD214"/>
      <c r="WCE214"/>
      <c r="WCF214"/>
      <c r="WCG214"/>
      <c r="WCH214"/>
      <c r="WCI214"/>
      <c r="WCJ214"/>
      <c r="WCK214"/>
      <c r="WCL214"/>
      <c r="WCM214"/>
      <c r="WCN214"/>
      <c r="WCO214"/>
      <c r="WCP214"/>
      <c r="WCQ214"/>
      <c r="WCR214"/>
      <c r="WCS214"/>
      <c r="WCT214"/>
      <c r="WCU214"/>
      <c r="WCV214"/>
      <c r="WCW214"/>
      <c r="WCX214"/>
      <c r="WCY214"/>
      <c r="WCZ214"/>
      <c r="WDA214"/>
      <c r="WDB214"/>
      <c r="WDC214"/>
      <c r="WDD214"/>
      <c r="WDE214"/>
      <c r="WDF214"/>
      <c r="WDG214"/>
      <c r="WDH214"/>
      <c r="WDI214"/>
      <c r="WDJ214"/>
      <c r="WDK214"/>
      <c r="WDL214"/>
      <c r="WDM214"/>
      <c r="WDN214"/>
      <c r="WDO214"/>
      <c r="WDP214"/>
      <c r="WDQ214"/>
      <c r="WDR214"/>
      <c r="WDS214"/>
      <c r="WDT214"/>
      <c r="WDU214"/>
      <c r="WDV214"/>
      <c r="WDW214"/>
      <c r="WDX214"/>
      <c r="WDY214"/>
      <c r="WDZ214"/>
      <c r="WEA214"/>
      <c r="WEB214"/>
      <c r="WEC214"/>
      <c r="WED214"/>
      <c r="WEE214"/>
      <c r="WEF214"/>
      <c r="WEG214"/>
      <c r="WEH214"/>
      <c r="WEI214"/>
      <c r="WEJ214"/>
      <c r="WEK214"/>
      <c r="WEL214"/>
      <c r="WEM214"/>
      <c r="WEN214"/>
      <c r="WEO214"/>
      <c r="WEP214"/>
      <c r="WEQ214"/>
      <c r="WER214"/>
      <c r="WES214"/>
      <c r="WET214"/>
      <c r="WEU214"/>
      <c r="WEV214"/>
      <c r="WEW214"/>
      <c r="WEX214"/>
      <c r="WEY214"/>
      <c r="WEZ214"/>
      <c r="WFA214"/>
      <c r="WFB214"/>
      <c r="WFC214"/>
      <c r="WFD214"/>
      <c r="WFE214"/>
      <c r="WFF214"/>
      <c r="WFG214"/>
      <c r="WFH214"/>
      <c r="WFI214"/>
      <c r="WFJ214"/>
      <c r="WFK214"/>
      <c r="WFL214"/>
      <c r="WFM214"/>
      <c r="WFN214"/>
      <c r="WFO214"/>
      <c r="WFP214"/>
      <c r="WFQ214"/>
      <c r="WFR214"/>
      <c r="WFS214"/>
      <c r="WFT214"/>
      <c r="WFU214"/>
      <c r="WFV214"/>
      <c r="WFW214"/>
      <c r="WFX214"/>
      <c r="WFY214"/>
      <c r="WFZ214"/>
      <c r="WGA214"/>
      <c r="WGB214"/>
      <c r="WGC214"/>
      <c r="WGD214"/>
      <c r="WGE214"/>
      <c r="WGF214"/>
      <c r="WGG214"/>
      <c r="WGH214"/>
      <c r="WGI214"/>
      <c r="WGJ214"/>
      <c r="WGK214"/>
      <c r="WGL214"/>
      <c r="WGM214"/>
      <c r="WGN214"/>
      <c r="WGO214"/>
      <c r="WGP214"/>
      <c r="WGQ214"/>
      <c r="WGR214"/>
      <c r="WGS214"/>
      <c r="WGT214"/>
      <c r="WGU214"/>
      <c r="WGV214"/>
      <c r="WGW214"/>
      <c r="WGX214"/>
      <c r="WGY214"/>
      <c r="WGZ214"/>
      <c r="WHA214"/>
      <c r="WHB214"/>
      <c r="WHC214"/>
      <c r="WHD214"/>
      <c r="WHE214"/>
      <c r="WHF214"/>
      <c r="WHG214"/>
      <c r="WHH214"/>
      <c r="WHI214"/>
      <c r="WHJ214"/>
      <c r="WHK214"/>
      <c r="WHL214"/>
      <c r="WHM214"/>
      <c r="WHN214"/>
      <c r="WHO214"/>
      <c r="WHP214"/>
      <c r="WHQ214"/>
      <c r="WHR214"/>
      <c r="WHS214"/>
      <c r="WHT214"/>
      <c r="WHU214"/>
      <c r="WHV214"/>
      <c r="WHW214"/>
      <c r="WHX214"/>
      <c r="WHY214"/>
      <c r="WHZ214"/>
      <c r="WIA214"/>
      <c r="WIB214"/>
      <c r="WIC214"/>
      <c r="WID214"/>
      <c r="WIE214"/>
      <c r="WIF214"/>
      <c r="WIG214"/>
      <c r="WIH214"/>
      <c r="WII214"/>
      <c r="WIJ214"/>
      <c r="WIK214"/>
      <c r="WIL214"/>
      <c r="WIM214"/>
      <c r="WIN214"/>
      <c r="WIO214"/>
      <c r="WIP214"/>
      <c r="WIQ214"/>
      <c r="WIR214"/>
      <c r="WIS214"/>
      <c r="WIT214"/>
      <c r="WIU214"/>
      <c r="WIV214"/>
      <c r="WIW214"/>
      <c r="WIX214"/>
      <c r="WIY214"/>
      <c r="WIZ214"/>
      <c r="WJA214"/>
      <c r="WJB214"/>
      <c r="WJC214"/>
      <c r="WJD214"/>
      <c r="WJE214"/>
      <c r="WJF214"/>
      <c r="WJG214"/>
      <c r="WJH214"/>
      <c r="WJI214"/>
      <c r="WJJ214"/>
      <c r="WJK214"/>
      <c r="WJL214"/>
      <c r="WJM214"/>
      <c r="WJN214"/>
      <c r="WJO214"/>
      <c r="WJP214"/>
      <c r="WJQ214"/>
      <c r="WJR214"/>
      <c r="WJS214"/>
      <c r="WJT214"/>
      <c r="WJU214"/>
      <c r="WJV214"/>
      <c r="WJW214"/>
      <c r="WJX214"/>
      <c r="WJY214"/>
      <c r="WJZ214"/>
      <c r="WKA214"/>
      <c r="WKB214"/>
      <c r="WKC214"/>
      <c r="WKD214"/>
      <c r="WKE214"/>
      <c r="WKF214"/>
      <c r="WKG214"/>
      <c r="WKH214"/>
      <c r="WKI214"/>
      <c r="WKJ214"/>
      <c r="WKK214"/>
      <c r="WKL214"/>
      <c r="WKM214"/>
      <c r="WKN214"/>
      <c r="WKO214"/>
      <c r="WKP214"/>
      <c r="WKQ214"/>
      <c r="WKR214"/>
      <c r="WKS214"/>
      <c r="WKT214"/>
      <c r="WKU214"/>
      <c r="WKV214"/>
      <c r="WKW214"/>
      <c r="WKX214"/>
      <c r="WKY214"/>
      <c r="WKZ214"/>
      <c r="WLA214"/>
      <c r="WLB214"/>
      <c r="WLC214"/>
      <c r="WLD214"/>
      <c r="WLE214"/>
      <c r="WLF214"/>
      <c r="WLG214"/>
      <c r="WLH214"/>
      <c r="WLI214"/>
      <c r="WLJ214"/>
      <c r="WLK214"/>
      <c r="WLL214"/>
      <c r="WLM214"/>
      <c r="WLN214"/>
      <c r="WLO214"/>
      <c r="WLP214"/>
      <c r="WLQ214"/>
      <c r="WLR214"/>
      <c r="WLS214"/>
      <c r="WLT214"/>
      <c r="WLU214"/>
      <c r="WLV214"/>
      <c r="WLW214"/>
      <c r="WLX214"/>
      <c r="WLY214"/>
      <c r="WLZ214"/>
      <c r="WMA214"/>
      <c r="WMB214"/>
      <c r="WMC214"/>
      <c r="WMD214"/>
      <c r="WME214"/>
      <c r="WMF214"/>
      <c r="WMG214"/>
      <c r="WMH214"/>
      <c r="WMI214"/>
      <c r="WMJ214"/>
      <c r="WMK214"/>
      <c r="WML214"/>
      <c r="WMM214"/>
      <c r="WMN214"/>
      <c r="WMO214"/>
      <c r="WMP214"/>
      <c r="WMQ214"/>
      <c r="WMR214"/>
      <c r="WMS214"/>
      <c r="WMT214"/>
      <c r="WMU214"/>
      <c r="WMV214"/>
      <c r="WMW214"/>
      <c r="WMX214"/>
      <c r="WMY214"/>
      <c r="WMZ214"/>
      <c r="WNA214"/>
      <c r="WNB214"/>
      <c r="WNC214"/>
      <c r="WND214"/>
      <c r="WNE214"/>
      <c r="WNF214"/>
      <c r="WNG214"/>
      <c r="WNH214"/>
      <c r="WNI214"/>
      <c r="WNJ214"/>
      <c r="WNK214"/>
      <c r="WNL214"/>
      <c r="WNM214"/>
      <c r="WNN214"/>
      <c r="WNO214"/>
      <c r="WNP214"/>
      <c r="WNQ214"/>
      <c r="WNR214"/>
      <c r="WNS214"/>
      <c r="WNT214"/>
      <c r="WNU214"/>
      <c r="WNV214"/>
      <c r="WNW214"/>
      <c r="WNX214"/>
      <c r="WNY214"/>
      <c r="WNZ214"/>
      <c r="WOA214"/>
      <c r="WOB214"/>
      <c r="WOC214"/>
      <c r="WOD214"/>
      <c r="WOE214"/>
      <c r="WOF214"/>
      <c r="WOG214"/>
      <c r="WOH214"/>
      <c r="WOI214"/>
      <c r="WOJ214"/>
      <c r="WOK214"/>
      <c r="WOL214"/>
      <c r="WOM214"/>
      <c r="WON214"/>
      <c r="WOO214"/>
      <c r="WOP214"/>
      <c r="WOQ214"/>
      <c r="WOR214"/>
      <c r="WOS214"/>
      <c r="WOT214"/>
      <c r="WOU214"/>
      <c r="WOV214"/>
      <c r="WOW214"/>
      <c r="WOX214"/>
      <c r="WOY214"/>
      <c r="WOZ214"/>
      <c r="WPA214"/>
      <c r="WPB214"/>
      <c r="WPC214"/>
      <c r="WPD214"/>
      <c r="WPE214"/>
      <c r="WPF214"/>
      <c r="WPG214"/>
      <c r="WPH214"/>
      <c r="WPI214"/>
      <c r="WPJ214"/>
      <c r="WPK214"/>
      <c r="WPL214"/>
      <c r="WPM214"/>
      <c r="WPN214"/>
      <c r="WPO214"/>
      <c r="WPP214"/>
      <c r="WPQ214"/>
      <c r="WPR214"/>
      <c r="WPS214"/>
      <c r="WPT214"/>
      <c r="WPU214"/>
      <c r="WPV214"/>
      <c r="WPW214"/>
      <c r="WPX214"/>
      <c r="WPY214"/>
      <c r="WPZ214"/>
      <c r="WQA214"/>
      <c r="WQB214"/>
      <c r="WQC214"/>
      <c r="WQD214"/>
      <c r="WQE214"/>
      <c r="WQF214"/>
      <c r="WQG214"/>
      <c r="WQH214"/>
      <c r="WQI214"/>
      <c r="WQJ214"/>
      <c r="WQK214"/>
      <c r="WQL214"/>
      <c r="WQM214"/>
      <c r="WQN214"/>
      <c r="WQO214"/>
      <c r="WQP214"/>
      <c r="WQQ214"/>
      <c r="WQR214"/>
      <c r="WQS214"/>
      <c r="WQT214"/>
      <c r="WQU214"/>
      <c r="WQV214"/>
      <c r="WQW214"/>
      <c r="WQX214"/>
      <c r="WQY214"/>
      <c r="WQZ214"/>
      <c r="WRA214"/>
      <c r="WRB214"/>
      <c r="WRC214"/>
      <c r="WRD214"/>
      <c r="WRE214"/>
      <c r="WRF214"/>
      <c r="WRG214"/>
      <c r="WRH214"/>
      <c r="WRI214"/>
      <c r="WRJ214"/>
      <c r="WRK214"/>
      <c r="WRL214"/>
      <c r="WRM214"/>
      <c r="WRN214"/>
      <c r="WRO214"/>
      <c r="WRP214"/>
      <c r="WRQ214"/>
      <c r="WRR214"/>
      <c r="WRS214"/>
      <c r="WRT214"/>
      <c r="WRU214"/>
      <c r="WRV214"/>
      <c r="WRW214"/>
      <c r="WRX214"/>
      <c r="WRY214"/>
      <c r="WRZ214"/>
      <c r="WSA214"/>
      <c r="WSB214"/>
      <c r="WSC214"/>
      <c r="WSD214"/>
      <c r="WSE214"/>
      <c r="WSF214"/>
      <c r="WSG214"/>
      <c r="WSH214"/>
      <c r="WSI214"/>
      <c r="WSJ214"/>
      <c r="WSK214"/>
      <c r="WSL214"/>
      <c r="WSM214"/>
      <c r="WSN214"/>
      <c r="WSO214"/>
      <c r="WSP214"/>
      <c r="WSQ214"/>
      <c r="WSR214"/>
      <c r="WSS214"/>
      <c r="WST214"/>
      <c r="WSU214"/>
      <c r="WSV214"/>
      <c r="WSW214"/>
      <c r="WSX214"/>
      <c r="WSY214"/>
      <c r="WSZ214"/>
      <c r="WTA214"/>
      <c r="WTB214"/>
      <c r="WTC214"/>
      <c r="WTD214"/>
      <c r="WTE214"/>
      <c r="WTF214"/>
      <c r="WTG214"/>
      <c r="WTH214"/>
      <c r="WTI214"/>
      <c r="WTJ214"/>
      <c r="WTK214"/>
      <c r="WTL214"/>
      <c r="WTM214"/>
      <c r="WTN214"/>
      <c r="WTO214"/>
      <c r="WTP214"/>
      <c r="WTQ214"/>
      <c r="WTR214"/>
      <c r="WTS214"/>
      <c r="WTT214"/>
      <c r="WTU214"/>
      <c r="WTV214"/>
      <c r="WTW214"/>
      <c r="WTX214"/>
      <c r="WTY214"/>
      <c r="WTZ214"/>
      <c r="WUA214"/>
      <c r="WUB214"/>
      <c r="WUC214"/>
      <c r="WUD214"/>
      <c r="WUE214"/>
      <c r="WUF214"/>
      <c r="WUG214"/>
      <c r="WUH214"/>
      <c r="WUI214"/>
      <c r="WUJ214"/>
      <c r="WUK214"/>
      <c r="WUL214"/>
      <c r="WUM214"/>
      <c r="WUN214"/>
      <c r="WUO214"/>
      <c r="WUP214"/>
      <c r="WUQ214"/>
      <c r="WUR214"/>
      <c r="WUS214"/>
      <c r="WUT214"/>
      <c r="WUU214"/>
      <c r="WUV214"/>
      <c r="WUW214"/>
      <c r="WUX214"/>
      <c r="WUY214"/>
      <c r="WUZ214"/>
      <c r="WVA214"/>
      <c r="WVB214"/>
      <c r="WVC214"/>
      <c r="WVD214"/>
      <c r="WVE214"/>
      <c r="WVF214"/>
      <c r="WVG214"/>
      <c r="WVH214"/>
      <c r="WVI214"/>
      <c r="WVJ214"/>
      <c r="WVK214"/>
      <c r="WVL214"/>
      <c r="WVM214"/>
      <c r="WVN214"/>
      <c r="WVO214"/>
      <c r="WVP214"/>
      <c r="WVQ214"/>
      <c r="WVR214"/>
      <c r="WVS214"/>
      <c r="WVT214"/>
      <c r="WVU214"/>
      <c r="WVV214"/>
      <c r="WVW214"/>
      <c r="WVX214"/>
      <c r="WVY214"/>
      <c r="WVZ214"/>
      <c r="WWA214"/>
      <c r="WWB214"/>
      <c r="WWC214"/>
      <c r="WWD214"/>
      <c r="WWE214"/>
      <c r="WWF214"/>
      <c r="WWG214"/>
      <c r="WWH214"/>
      <c r="WWI214"/>
      <c r="WWJ214"/>
      <c r="WWK214"/>
      <c r="WWL214"/>
      <c r="WWM214"/>
      <c r="WWN214"/>
      <c r="WWO214"/>
      <c r="WWP214"/>
      <c r="WWQ214"/>
      <c r="WWR214"/>
      <c r="WWS214"/>
      <c r="WWT214"/>
      <c r="WWU214"/>
      <c r="WWV214"/>
      <c r="WWW214"/>
      <c r="WWX214"/>
      <c r="WWY214"/>
      <c r="WWZ214"/>
      <c r="WXA214"/>
      <c r="WXB214"/>
      <c r="WXC214"/>
      <c r="WXD214"/>
      <c r="WXE214"/>
      <c r="WXF214"/>
      <c r="WXG214"/>
      <c r="WXH214"/>
      <c r="WXI214"/>
      <c r="WXJ214"/>
      <c r="WXK214"/>
      <c r="WXL214"/>
      <c r="WXM214"/>
      <c r="WXN214"/>
      <c r="WXO214"/>
      <c r="WXP214"/>
      <c r="WXQ214"/>
      <c r="WXR214"/>
      <c r="WXS214"/>
      <c r="WXT214"/>
      <c r="WXU214"/>
      <c r="WXV214"/>
      <c r="WXW214"/>
      <c r="WXX214"/>
      <c r="WXY214"/>
      <c r="WXZ214"/>
      <c r="WYA214"/>
      <c r="WYB214"/>
      <c r="WYC214"/>
      <c r="WYD214"/>
      <c r="WYE214"/>
      <c r="WYF214"/>
      <c r="WYG214"/>
      <c r="WYH214"/>
      <c r="WYI214"/>
      <c r="WYJ214"/>
      <c r="WYK214"/>
      <c r="WYL214"/>
      <c r="WYM214"/>
      <c r="WYN214"/>
      <c r="WYO214"/>
      <c r="WYP214"/>
      <c r="WYQ214"/>
      <c r="WYR214"/>
      <c r="WYS214"/>
      <c r="WYT214"/>
      <c r="WYU214"/>
      <c r="WYV214"/>
      <c r="WYW214"/>
      <c r="WYX214"/>
      <c r="WYY214"/>
      <c r="WYZ214"/>
      <c r="WZA214"/>
      <c r="WZB214"/>
      <c r="WZC214"/>
      <c r="WZD214"/>
      <c r="WZE214"/>
      <c r="WZF214"/>
      <c r="WZG214"/>
      <c r="WZH214"/>
      <c r="WZI214"/>
      <c r="WZJ214"/>
      <c r="WZK214"/>
      <c r="WZL214"/>
      <c r="WZM214"/>
      <c r="WZN214"/>
      <c r="WZO214"/>
      <c r="WZP214"/>
      <c r="WZQ214"/>
      <c r="WZR214"/>
      <c r="WZS214"/>
      <c r="WZT214"/>
      <c r="WZU214"/>
      <c r="WZV214"/>
      <c r="WZW214"/>
      <c r="WZX214"/>
      <c r="WZY214"/>
      <c r="WZZ214"/>
      <c r="XAA214"/>
      <c r="XAB214"/>
      <c r="XAC214"/>
      <c r="XAD214"/>
      <c r="XAE214"/>
      <c r="XAF214"/>
      <c r="XAG214"/>
      <c r="XAH214"/>
      <c r="XAI214"/>
      <c r="XAJ214"/>
      <c r="XAK214"/>
      <c r="XAL214"/>
      <c r="XAM214"/>
      <c r="XAN214"/>
      <c r="XAO214"/>
      <c r="XAP214"/>
      <c r="XAQ214"/>
      <c r="XAR214"/>
      <c r="XAS214"/>
      <c r="XAT214"/>
      <c r="XAU214"/>
      <c r="XAV214"/>
      <c r="XAW214"/>
      <c r="XAX214"/>
      <c r="XAY214"/>
      <c r="XAZ214"/>
      <c r="XBA214"/>
      <c r="XBB214"/>
      <c r="XBC214"/>
      <c r="XBD214"/>
      <c r="XBE214"/>
      <c r="XBF214"/>
      <c r="XBG214"/>
      <c r="XBH214"/>
      <c r="XBI214"/>
      <c r="XBJ214"/>
      <c r="XBK214"/>
      <c r="XBL214"/>
      <c r="XBM214"/>
      <c r="XBN214"/>
      <c r="XBO214"/>
      <c r="XBP214"/>
      <c r="XBQ214"/>
      <c r="XBR214"/>
      <c r="XBS214"/>
      <c r="XBT214"/>
      <c r="XBU214"/>
      <c r="XBV214"/>
      <c r="XBW214"/>
      <c r="XBX214"/>
      <c r="XBY214"/>
      <c r="XBZ214"/>
      <c r="XCA214"/>
      <c r="XCB214"/>
      <c r="XCC214"/>
      <c r="XCD214"/>
      <c r="XCE214"/>
      <c r="XCF214"/>
      <c r="XCG214"/>
      <c r="XCH214"/>
      <c r="XCI214"/>
      <c r="XCJ214"/>
      <c r="XCK214"/>
      <c r="XCL214"/>
      <c r="XCM214"/>
      <c r="XCN214"/>
      <c r="XCO214"/>
      <c r="XCP214"/>
      <c r="XCQ214"/>
      <c r="XCR214"/>
      <c r="XCS214"/>
      <c r="XCT214"/>
      <c r="XCU214"/>
      <c r="XCV214"/>
      <c r="XCW214"/>
      <c r="XCX214"/>
      <c r="XCY214"/>
      <c r="XCZ214"/>
      <c r="XDA214"/>
      <c r="XDB214"/>
      <c r="XDC214"/>
      <c r="XDD214"/>
      <c r="XDE214"/>
      <c r="XDF214"/>
      <c r="XDG214"/>
      <c r="XDH214"/>
      <c r="XDI214"/>
      <c r="XDJ214"/>
      <c r="XDK214"/>
      <c r="XDL214"/>
      <c r="XDM214"/>
    </row>
    <row r="215" spans="1:16341" s="48" customFormat="1" ht="63.95" customHeight="1" x14ac:dyDescent="0.25">
      <c r="A215" s="4" t="s">
        <v>271</v>
      </c>
      <c r="B215" s="4">
        <v>2019</v>
      </c>
      <c r="C215" s="5" t="s">
        <v>407</v>
      </c>
      <c r="D215" s="259" t="s">
        <v>1581</v>
      </c>
      <c r="E215" s="259" t="s">
        <v>1584</v>
      </c>
      <c r="F215" s="260" t="s">
        <v>1585</v>
      </c>
      <c r="G215" s="64" t="s">
        <v>104</v>
      </c>
      <c r="H215" s="73">
        <v>3</v>
      </c>
      <c r="I215" s="73">
        <v>2.75</v>
      </c>
      <c r="J215" s="78">
        <f>IFERROR(H215*IF(M215="",I215,3.25*M215),"")</f>
        <v>8.25</v>
      </c>
      <c r="K215" s="181" t="s">
        <v>8</v>
      </c>
      <c r="L215" s="198"/>
      <c r="M215" s="121"/>
      <c r="N215" s="175" t="s">
        <v>1886</v>
      </c>
      <c r="O215" s="176" t="s">
        <v>1586</v>
      </c>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c r="ZB215"/>
      <c r="ZC215"/>
      <c r="ZD215"/>
      <c r="ZE215"/>
      <c r="ZF215"/>
      <c r="ZG215"/>
      <c r="ZH215"/>
      <c r="ZI215"/>
      <c r="ZJ215"/>
      <c r="ZK215"/>
      <c r="ZL215"/>
      <c r="ZM215"/>
      <c r="ZN215"/>
      <c r="ZO215"/>
      <c r="ZP215"/>
      <c r="ZQ215"/>
      <c r="ZR215"/>
      <c r="ZS215"/>
      <c r="ZT215"/>
      <c r="ZU215"/>
      <c r="ZV215"/>
      <c r="ZW215"/>
      <c r="ZX215"/>
      <c r="ZY215"/>
      <c r="ZZ215"/>
      <c r="AAA215"/>
      <c r="AAB215"/>
      <c r="AAC215"/>
      <c r="AAD215"/>
      <c r="AAE215"/>
      <c r="AAF215"/>
      <c r="AAG215"/>
      <c r="AAH215"/>
      <c r="AAI215"/>
      <c r="AAJ215"/>
      <c r="AAK215"/>
      <c r="AAL215"/>
      <c r="AAM215"/>
      <c r="AAN215"/>
      <c r="AAO215"/>
      <c r="AAP215"/>
      <c r="AAQ215"/>
      <c r="AAR215"/>
      <c r="AAS215"/>
      <c r="AAT215"/>
      <c r="AAU215"/>
      <c r="AAV215"/>
      <c r="AAW215"/>
      <c r="AAX215"/>
      <c r="AAY215"/>
      <c r="AAZ215"/>
      <c r="ABA215"/>
      <c r="ABB215"/>
      <c r="ABC215"/>
      <c r="ABD215"/>
      <c r="ABE215"/>
      <c r="ABF215"/>
      <c r="ABG215"/>
      <c r="ABH215"/>
      <c r="ABI215"/>
      <c r="ABJ215"/>
      <c r="ABK215"/>
      <c r="ABL215"/>
      <c r="ABM215"/>
      <c r="ABN215"/>
      <c r="ABO215"/>
      <c r="ABP215"/>
      <c r="ABQ215"/>
      <c r="ABR215"/>
      <c r="ABS215"/>
      <c r="ABT215"/>
      <c r="ABU215"/>
      <c r="ABV215"/>
      <c r="ABW215"/>
      <c r="ABX215"/>
      <c r="ABY215"/>
      <c r="ABZ215"/>
      <c r="ACA215"/>
      <c r="ACB215"/>
      <c r="ACC215"/>
      <c r="ACD215"/>
      <c r="ACE215"/>
      <c r="ACF215"/>
      <c r="ACG215"/>
      <c r="ACH215"/>
      <c r="ACI215"/>
      <c r="ACJ215"/>
      <c r="ACK215"/>
      <c r="ACL215"/>
      <c r="ACM215"/>
      <c r="ACN215"/>
      <c r="ACO215"/>
      <c r="ACP215"/>
      <c r="ACQ215"/>
      <c r="ACR215"/>
      <c r="ACS215"/>
      <c r="ACT215"/>
      <c r="ACU215"/>
      <c r="ACV215"/>
      <c r="ACW215"/>
      <c r="ACX215"/>
      <c r="ACY215"/>
      <c r="ACZ215"/>
      <c r="ADA215"/>
      <c r="ADB215"/>
      <c r="ADC215"/>
      <c r="ADD215"/>
      <c r="ADE215"/>
      <c r="ADF215"/>
      <c r="ADG215"/>
      <c r="ADH215"/>
      <c r="ADI215"/>
      <c r="ADJ215"/>
      <c r="ADK215"/>
      <c r="ADL215"/>
      <c r="ADM215"/>
      <c r="ADN215"/>
      <c r="ADO215"/>
      <c r="ADP215"/>
      <c r="ADQ215"/>
      <c r="ADR215"/>
      <c r="ADS215"/>
      <c r="ADT215"/>
      <c r="ADU215"/>
      <c r="ADV215"/>
      <c r="ADW215"/>
      <c r="ADX215"/>
      <c r="ADY215"/>
      <c r="ADZ215"/>
      <c r="AEA215"/>
      <c r="AEB215"/>
      <c r="AEC215"/>
      <c r="AED215"/>
      <c r="AEE215"/>
      <c r="AEF215"/>
      <c r="AEG215"/>
      <c r="AEH215"/>
      <c r="AEI215"/>
      <c r="AEJ215"/>
      <c r="AEK215"/>
      <c r="AEL215"/>
      <c r="AEM215"/>
      <c r="AEN215"/>
      <c r="AEO215"/>
      <c r="AEP215"/>
      <c r="AEQ215"/>
      <c r="AER215"/>
      <c r="AES215"/>
      <c r="AET215"/>
      <c r="AEU215"/>
      <c r="AEV215"/>
      <c r="AEW215"/>
      <c r="AEX215"/>
      <c r="AEY215"/>
      <c r="AEZ215"/>
      <c r="AFA215"/>
      <c r="AFB215"/>
      <c r="AFC215"/>
      <c r="AFD215"/>
      <c r="AFE215"/>
      <c r="AFF215"/>
      <c r="AFG215"/>
      <c r="AFH215"/>
      <c r="AFI215"/>
      <c r="AFJ215"/>
      <c r="AFK215"/>
      <c r="AFL215"/>
      <c r="AFM215"/>
      <c r="AFN215"/>
      <c r="AFO215"/>
      <c r="AFP215"/>
      <c r="AFQ215"/>
      <c r="AFR215"/>
      <c r="AFS215"/>
      <c r="AFT215"/>
      <c r="AFU215"/>
      <c r="AFV215"/>
      <c r="AFW215"/>
      <c r="AFX215"/>
      <c r="AFY215"/>
      <c r="AFZ215"/>
      <c r="AGA215"/>
      <c r="AGB215"/>
      <c r="AGC215"/>
      <c r="AGD215"/>
      <c r="AGE215"/>
      <c r="AGF215"/>
      <c r="AGG215"/>
      <c r="AGH215"/>
      <c r="AGI215"/>
      <c r="AGJ215"/>
      <c r="AGK215"/>
      <c r="AGL215"/>
      <c r="AGM215"/>
      <c r="AGN215"/>
      <c r="AGO215"/>
      <c r="AGP215"/>
      <c r="AGQ215"/>
      <c r="AGR215"/>
      <c r="AGS215"/>
      <c r="AGT215"/>
      <c r="AGU215"/>
      <c r="AGV215"/>
      <c r="AGW215"/>
      <c r="AGX215"/>
      <c r="AGY215"/>
      <c r="AGZ215"/>
      <c r="AHA215"/>
      <c r="AHB215"/>
      <c r="AHC215"/>
      <c r="AHD215"/>
      <c r="AHE215"/>
      <c r="AHF215"/>
      <c r="AHG215"/>
      <c r="AHH215"/>
      <c r="AHI215"/>
      <c r="AHJ215"/>
      <c r="AHK215"/>
      <c r="AHL215"/>
      <c r="AHM215"/>
      <c r="AHN215"/>
      <c r="AHO215"/>
      <c r="AHP215"/>
      <c r="AHQ215"/>
      <c r="AHR215"/>
      <c r="AHS215"/>
      <c r="AHT215"/>
      <c r="AHU215"/>
      <c r="AHV215"/>
      <c r="AHW215"/>
      <c r="AHX215"/>
      <c r="AHY215"/>
      <c r="AHZ215"/>
      <c r="AIA215"/>
      <c r="AIB215"/>
      <c r="AIC215"/>
      <c r="AID215"/>
      <c r="AIE215"/>
      <c r="AIF215"/>
      <c r="AIG215"/>
      <c r="AIH215"/>
      <c r="AII215"/>
      <c r="AIJ215"/>
      <c r="AIK215"/>
      <c r="AIL215"/>
      <c r="AIM215"/>
      <c r="AIN215"/>
      <c r="AIO215"/>
      <c r="AIP215"/>
      <c r="AIQ215"/>
      <c r="AIR215"/>
      <c r="AIS215"/>
      <c r="AIT215"/>
      <c r="AIU215"/>
      <c r="AIV215"/>
      <c r="AIW215"/>
      <c r="AIX215"/>
      <c r="AIY215"/>
      <c r="AIZ215"/>
      <c r="AJA215"/>
      <c r="AJB215"/>
      <c r="AJC215"/>
      <c r="AJD215"/>
      <c r="AJE215"/>
      <c r="AJF215"/>
      <c r="AJG215"/>
      <c r="AJH215"/>
      <c r="AJI215"/>
      <c r="AJJ215"/>
      <c r="AJK215"/>
      <c r="AJL215"/>
      <c r="AJM215"/>
      <c r="AJN215"/>
      <c r="AJO215"/>
      <c r="AJP215"/>
      <c r="AJQ215"/>
      <c r="AJR215"/>
      <c r="AJS215"/>
      <c r="AJT215"/>
      <c r="AJU215"/>
      <c r="AJV215"/>
      <c r="AJW215"/>
      <c r="AJX215"/>
      <c r="AJY215"/>
      <c r="AJZ215"/>
      <c r="AKA215"/>
      <c r="AKB215"/>
      <c r="AKC215"/>
      <c r="AKD215"/>
      <c r="AKE215"/>
      <c r="AKF215"/>
      <c r="AKG215"/>
      <c r="AKH215"/>
      <c r="AKI215"/>
      <c r="AKJ215"/>
      <c r="AKK215"/>
      <c r="AKL215"/>
      <c r="AKM215"/>
      <c r="AKN215"/>
      <c r="AKO215"/>
      <c r="AKP215"/>
      <c r="AKQ215"/>
      <c r="AKR215"/>
      <c r="AKS215"/>
      <c r="AKT215"/>
      <c r="AKU215"/>
      <c r="AKV215"/>
      <c r="AKW215"/>
      <c r="AKX215"/>
      <c r="AKY215"/>
      <c r="AKZ215"/>
      <c r="ALA215"/>
      <c r="ALB215"/>
      <c r="ALC215"/>
      <c r="ALD215"/>
      <c r="ALE215"/>
      <c r="ALF215"/>
      <c r="ALG215"/>
      <c r="ALH215"/>
      <c r="ALI215"/>
      <c r="ALJ215"/>
      <c r="ALK215"/>
      <c r="ALL215"/>
      <c r="ALM215"/>
      <c r="ALN215"/>
      <c r="ALO215"/>
      <c r="ALP215"/>
      <c r="ALQ215"/>
      <c r="ALR215"/>
      <c r="ALS215"/>
      <c r="ALT215"/>
      <c r="ALU215"/>
      <c r="ALV215"/>
      <c r="ALW215"/>
      <c r="ALX215"/>
      <c r="ALY215"/>
      <c r="ALZ215"/>
      <c r="AMA215"/>
      <c r="AMB215"/>
      <c r="AMC215"/>
      <c r="AMD215"/>
      <c r="AME215"/>
      <c r="AMF215"/>
      <c r="AMG215"/>
      <c r="AMH215"/>
      <c r="AMI215"/>
      <c r="AMJ215"/>
      <c r="AMK215"/>
      <c r="AML215"/>
      <c r="AMM215"/>
      <c r="AMN215"/>
      <c r="AMO215"/>
      <c r="AMP215"/>
      <c r="AMQ215"/>
      <c r="AMR215"/>
      <c r="AMS215"/>
      <c r="AMT215"/>
      <c r="AMU215"/>
      <c r="AMV215"/>
      <c r="AMW215"/>
      <c r="AMX215"/>
      <c r="AMY215"/>
      <c r="AMZ215"/>
      <c r="ANA215"/>
      <c r="ANB215"/>
      <c r="ANC215"/>
      <c r="AND215"/>
      <c r="ANE215"/>
      <c r="ANF215"/>
      <c r="ANG215"/>
      <c r="ANH215"/>
      <c r="ANI215"/>
      <c r="ANJ215"/>
      <c r="ANK215"/>
      <c r="ANL215"/>
      <c r="ANM215"/>
      <c r="ANN215"/>
      <c r="ANO215"/>
      <c r="ANP215"/>
      <c r="ANQ215"/>
      <c r="ANR215"/>
      <c r="ANS215"/>
      <c r="ANT215"/>
      <c r="ANU215"/>
      <c r="ANV215"/>
      <c r="ANW215"/>
      <c r="ANX215"/>
      <c r="ANY215"/>
      <c r="ANZ215"/>
      <c r="AOA215"/>
      <c r="AOB215"/>
      <c r="AOC215"/>
      <c r="AOD215"/>
      <c r="AOE215"/>
      <c r="AOF215"/>
      <c r="AOG215"/>
      <c r="AOH215"/>
      <c r="AOI215"/>
      <c r="AOJ215"/>
      <c r="AOK215"/>
      <c r="AOL215"/>
      <c r="AOM215"/>
      <c r="AON215"/>
      <c r="AOO215"/>
      <c r="AOP215"/>
      <c r="AOQ215"/>
      <c r="AOR215"/>
      <c r="AOS215"/>
      <c r="AOT215"/>
      <c r="AOU215"/>
      <c r="AOV215"/>
      <c r="AOW215"/>
      <c r="AOX215"/>
      <c r="AOY215"/>
      <c r="AOZ215"/>
      <c r="APA215"/>
      <c r="APB215"/>
      <c r="APC215"/>
      <c r="APD215"/>
      <c r="APE215"/>
      <c r="APF215"/>
      <c r="APG215"/>
      <c r="APH215"/>
      <c r="API215"/>
      <c r="APJ215"/>
      <c r="APK215"/>
      <c r="APL215"/>
      <c r="APM215"/>
      <c r="APN215"/>
      <c r="APO215"/>
      <c r="APP215"/>
      <c r="APQ215"/>
      <c r="APR215"/>
      <c r="APS215"/>
      <c r="APT215"/>
      <c r="APU215"/>
      <c r="APV215"/>
      <c r="APW215"/>
      <c r="APX215"/>
      <c r="APY215"/>
      <c r="APZ215"/>
      <c r="AQA215"/>
      <c r="AQB215"/>
      <c r="AQC215"/>
      <c r="AQD215"/>
      <c r="AQE215"/>
      <c r="AQF215"/>
      <c r="AQG215"/>
      <c r="AQH215"/>
      <c r="AQI215"/>
      <c r="AQJ215"/>
      <c r="AQK215"/>
      <c r="AQL215"/>
      <c r="AQM215"/>
      <c r="AQN215"/>
      <c r="AQO215"/>
      <c r="AQP215"/>
      <c r="AQQ215"/>
      <c r="AQR215"/>
      <c r="AQS215"/>
      <c r="AQT215"/>
      <c r="AQU215"/>
      <c r="AQV215"/>
      <c r="AQW215"/>
      <c r="AQX215"/>
      <c r="AQY215"/>
      <c r="AQZ215"/>
      <c r="ARA215"/>
      <c r="ARB215"/>
      <c r="ARC215"/>
      <c r="ARD215"/>
      <c r="ARE215"/>
      <c r="ARF215"/>
      <c r="ARG215"/>
      <c r="ARH215"/>
      <c r="ARI215"/>
      <c r="ARJ215"/>
      <c r="ARK215"/>
      <c r="ARL215"/>
      <c r="ARM215"/>
      <c r="ARN215"/>
      <c r="ARO215"/>
      <c r="ARP215"/>
      <c r="ARQ215"/>
      <c r="ARR215"/>
      <c r="ARS215"/>
      <c r="ART215"/>
      <c r="ARU215"/>
      <c r="ARV215"/>
      <c r="ARW215"/>
      <c r="ARX215"/>
      <c r="ARY215"/>
      <c r="ARZ215"/>
      <c r="ASA215"/>
      <c r="ASB215"/>
      <c r="ASC215"/>
      <c r="ASD215"/>
      <c r="ASE215"/>
      <c r="ASF215"/>
      <c r="ASG215"/>
      <c r="ASH215"/>
      <c r="ASI215"/>
      <c r="ASJ215"/>
      <c r="ASK215"/>
      <c r="ASL215"/>
      <c r="ASM215"/>
      <c r="ASN215"/>
      <c r="ASO215"/>
      <c r="ASP215"/>
      <c r="ASQ215"/>
      <c r="ASR215"/>
      <c r="ASS215"/>
      <c r="AST215"/>
      <c r="ASU215"/>
      <c r="ASV215"/>
      <c r="ASW215"/>
      <c r="ASX215"/>
      <c r="ASY215"/>
      <c r="ASZ215"/>
      <c r="ATA215"/>
      <c r="ATB215"/>
      <c r="ATC215"/>
      <c r="ATD215"/>
      <c r="ATE215"/>
      <c r="ATF215"/>
      <c r="ATG215"/>
      <c r="ATH215"/>
      <c r="ATI215"/>
      <c r="ATJ215"/>
      <c r="ATK215"/>
      <c r="ATL215"/>
      <c r="ATM215"/>
      <c r="ATN215"/>
      <c r="ATO215"/>
      <c r="ATP215"/>
      <c r="ATQ215"/>
      <c r="ATR215"/>
      <c r="ATS215"/>
      <c r="ATT215"/>
      <c r="ATU215"/>
      <c r="ATV215"/>
      <c r="ATW215"/>
      <c r="ATX215"/>
      <c r="ATY215"/>
      <c r="ATZ215"/>
      <c r="AUA215"/>
      <c r="AUB215"/>
      <c r="AUC215"/>
      <c r="AUD215"/>
      <c r="AUE215"/>
      <c r="AUF215"/>
      <c r="AUG215"/>
      <c r="AUH215"/>
      <c r="AUI215"/>
      <c r="AUJ215"/>
      <c r="AUK215"/>
      <c r="AUL215"/>
      <c r="AUM215"/>
      <c r="AUN215"/>
      <c r="AUO215"/>
      <c r="AUP215"/>
      <c r="AUQ215"/>
      <c r="AUR215"/>
      <c r="AUS215"/>
      <c r="AUT215"/>
      <c r="AUU215"/>
      <c r="AUV215"/>
      <c r="AUW215"/>
      <c r="AUX215"/>
      <c r="AUY215"/>
      <c r="AUZ215"/>
      <c r="AVA215"/>
      <c r="AVB215"/>
      <c r="AVC215"/>
      <c r="AVD215"/>
      <c r="AVE215"/>
      <c r="AVF215"/>
      <c r="AVG215"/>
      <c r="AVH215"/>
      <c r="AVI215"/>
      <c r="AVJ215"/>
      <c r="AVK215"/>
      <c r="AVL215"/>
      <c r="AVM215"/>
      <c r="AVN215"/>
      <c r="AVO215"/>
      <c r="AVP215"/>
      <c r="AVQ215"/>
      <c r="AVR215"/>
      <c r="AVS215"/>
      <c r="AVT215"/>
      <c r="AVU215"/>
      <c r="AVV215"/>
      <c r="AVW215"/>
      <c r="AVX215"/>
      <c r="AVY215"/>
      <c r="AVZ215"/>
      <c r="AWA215"/>
      <c r="AWB215"/>
      <c r="AWC215"/>
      <c r="AWD215"/>
      <c r="AWE215"/>
      <c r="AWF215"/>
      <c r="AWG215"/>
      <c r="AWH215"/>
      <c r="AWI215"/>
      <c r="AWJ215"/>
      <c r="AWK215"/>
      <c r="AWL215"/>
      <c r="AWM215"/>
      <c r="AWN215"/>
      <c r="AWO215"/>
      <c r="AWP215"/>
      <c r="AWQ215"/>
      <c r="AWR215"/>
      <c r="AWS215"/>
      <c r="AWT215"/>
      <c r="AWU215"/>
      <c r="AWV215"/>
      <c r="AWW215"/>
      <c r="AWX215"/>
      <c r="AWY215"/>
      <c r="AWZ215"/>
      <c r="AXA215"/>
      <c r="AXB215"/>
      <c r="AXC215"/>
      <c r="AXD215"/>
      <c r="AXE215"/>
      <c r="AXF215"/>
      <c r="AXG215"/>
      <c r="AXH215"/>
      <c r="AXI215"/>
      <c r="AXJ215"/>
      <c r="AXK215"/>
      <c r="AXL215"/>
      <c r="AXM215"/>
      <c r="AXN215"/>
      <c r="AXO215"/>
      <c r="AXP215"/>
      <c r="AXQ215"/>
      <c r="AXR215"/>
      <c r="AXS215"/>
      <c r="AXT215"/>
      <c r="AXU215"/>
      <c r="AXV215"/>
      <c r="AXW215"/>
      <c r="AXX215"/>
      <c r="AXY215"/>
      <c r="AXZ215"/>
      <c r="AYA215"/>
      <c r="AYB215"/>
      <c r="AYC215"/>
      <c r="AYD215"/>
      <c r="AYE215"/>
      <c r="AYF215"/>
      <c r="AYG215"/>
      <c r="AYH215"/>
      <c r="AYI215"/>
      <c r="AYJ215"/>
      <c r="AYK215"/>
      <c r="AYL215"/>
      <c r="AYM215"/>
      <c r="AYN215"/>
      <c r="AYO215"/>
      <c r="AYP215"/>
      <c r="AYQ215"/>
      <c r="AYR215"/>
      <c r="AYS215"/>
      <c r="AYT215"/>
      <c r="AYU215"/>
      <c r="AYV215"/>
      <c r="AYW215"/>
      <c r="AYX215"/>
      <c r="AYY215"/>
      <c r="AYZ215"/>
      <c r="AZA215"/>
      <c r="AZB215"/>
      <c r="AZC215"/>
      <c r="AZD215"/>
      <c r="AZE215"/>
      <c r="AZF215"/>
      <c r="AZG215"/>
      <c r="AZH215"/>
      <c r="AZI215"/>
      <c r="AZJ215"/>
      <c r="AZK215"/>
      <c r="AZL215"/>
      <c r="AZM215"/>
      <c r="AZN215"/>
      <c r="AZO215"/>
      <c r="AZP215"/>
      <c r="AZQ215"/>
      <c r="AZR215"/>
      <c r="AZS215"/>
      <c r="AZT215"/>
      <c r="AZU215"/>
      <c r="AZV215"/>
      <c r="AZW215"/>
      <c r="AZX215"/>
      <c r="AZY215"/>
      <c r="AZZ215"/>
      <c r="BAA215"/>
      <c r="BAB215"/>
      <c r="BAC215"/>
      <c r="BAD215"/>
      <c r="BAE215"/>
      <c r="BAF215"/>
      <c r="BAG215"/>
      <c r="BAH215"/>
      <c r="BAI215"/>
      <c r="BAJ215"/>
      <c r="BAK215"/>
      <c r="BAL215"/>
      <c r="BAM215"/>
      <c r="BAN215"/>
      <c r="BAO215"/>
      <c r="BAP215"/>
      <c r="BAQ215"/>
      <c r="BAR215"/>
      <c r="BAS215"/>
      <c r="BAT215"/>
      <c r="BAU215"/>
      <c r="BAV215"/>
      <c r="BAW215"/>
      <c r="BAX215"/>
      <c r="BAY215"/>
      <c r="BAZ215"/>
      <c r="BBA215"/>
      <c r="BBB215"/>
      <c r="BBC215"/>
      <c r="BBD215"/>
      <c r="BBE215"/>
      <c r="BBF215"/>
      <c r="BBG215"/>
      <c r="BBH215"/>
      <c r="BBI215"/>
      <c r="BBJ215"/>
      <c r="BBK215"/>
      <c r="BBL215"/>
      <c r="BBM215"/>
      <c r="BBN215"/>
      <c r="BBO215"/>
      <c r="BBP215"/>
      <c r="BBQ215"/>
      <c r="BBR215"/>
      <c r="BBS215"/>
      <c r="BBT215"/>
      <c r="BBU215"/>
      <c r="BBV215"/>
      <c r="BBW215"/>
      <c r="BBX215"/>
      <c r="BBY215"/>
      <c r="BBZ215"/>
      <c r="BCA215"/>
      <c r="BCB215"/>
      <c r="BCC215"/>
      <c r="BCD215"/>
      <c r="BCE215"/>
      <c r="BCF215"/>
      <c r="BCG215"/>
      <c r="BCH215"/>
      <c r="BCI215"/>
      <c r="BCJ215"/>
      <c r="BCK215"/>
      <c r="BCL215"/>
      <c r="BCM215"/>
      <c r="BCN215"/>
      <c r="BCO215"/>
      <c r="BCP215"/>
      <c r="BCQ215"/>
      <c r="BCR215"/>
      <c r="BCS215"/>
      <c r="BCT215"/>
      <c r="BCU215"/>
      <c r="BCV215"/>
      <c r="BCW215"/>
      <c r="BCX215"/>
      <c r="BCY215"/>
      <c r="BCZ215"/>
      <c r="BDA215"/>
      <c r="BDB215"/>
      <c r="BDC215"/>
      <c r="BDD215"/>
      <c r="BDE215"/>
      <c r="BDF215"/>
      <c r="BDG215"/>
      <c r="BDH215"/>
      <c r="BDI215"/>
      <c r="BDJ215"/>
      <c r="BDK215"/>
      <c r="BDL215"/>
      <c r="BDM215"/>
      <c r="BDN215"/>
      <c r="BDO215"/>
      <c r="BDP215"/>
      <c r="BDQ215"/>
      <c r="BDR215"/>
      <c r="BDS215"/>
      <c r="BDT215"/>
      <c r="BDU215"/>
      <c r="BDV215"/>
      <c r="BDW215"/>
      <c r="BDX215"/>
      <c r="BDY215"/>
      <c r="BDZ215"/>
      <c r="BEA215"/>
      <c r="BEB215"/>
      <c r="BEC215"/>
      <c r="BED215"/>
      <c r="BEE215"/>
      <c r="BEF215"/>
      <c r="BEG215"/>
      <c r="BEH215"/>
      <c r="BEI215"/>
      <c r="BEJ215"/>
      <c r="BEK215"/>
      <c r="BEL215"/>
      <c r="BEM215"/>
      <c r="BEN215"/>
      <c r="BEO215"/>
      <c r="BEP215"/>
      <c r="BEQ215"/>
      <c r="BER215"/>
      <c r="BES215"/>
      <c r="BET215"/>
      <c r="BEU215"/>
      <c r="BEV215"/>
      <c r="BEW215"/>
      <c r="BEX215"/>
      <c r="BEY215"/>
      <c r="BEZ215"/>
      <c r="BFA215"/>
      <c r="BFB215"/>
      <c r="BFC215"/>
      <c r="BFD215"/>
      <c r="BFE215"/>
      <c r="BFF215"/>
      <c r="BFG215"/>
      <c r="BFH215"/>
      <c r="BFI215"/>
      <c r="BFJ215"/>
      <c r="BFK215"/>
      <c r="BFL215"/>
      <c r="BFM215"/>
      <c r="BFN215"/>
      <c r="BFO215"/>
      <c r="BFP215"/>
      <c r="BFQ215"/>
      <c r="BFR215"/>
      <c r="BFS215"/>
      <c r="BFT215"/>
      <c r="BFU215"/>
      <c r="BFV215"/>
      <c r="BFW215"/>
      <c r="BFX215"/>
      <c r="BFY215"/>
      <c r="BFZ215"/>
      <c r="BGA215"/>
      <c r="BGB215"/>
      <c r="BGC215"/>
      <c r="BGD215"/>
      <c r="BGE215"/>
      <c r="BGF215"/>
      <c r="BGG215"/>
      <c r="BGH215"/>
      <c r="BGI215"/>
      <c r="BGJ215"/>
      <c r="BGK215"/>
      <c r="BGL215"/>
      <c r="BGM215"/>
      <c r="BGN215"/>
      <c r="BGO215"/>
      <c r="BGP215"/>
      <c r="BGQ215"/>
      <c r="BGR215"/>
      <c r="BGS215"/>
      <c r="BGT215"/>
      <c r="BGU215"/>
      <c r="BGV215"/>
      <c r="BGW215"/>
      <c r="BGX215"/>
      <c r="BGY215"/>
      <c r="BGZ215"/>
      <c r="BHA215"/>
      <c r="BHB215"/>
      <c r="BHC215"/>
      <c r="BHD215"/>
      <c r="BHE215"/>
      <c r="BHF215"/>
      <c r="BHG215"/>
      <c r="BHH215"/>
      <c r="BHI215"/>
      <c r="BHJ215"/>
      <c r="BHK215"/>
      <c r="BHL215"/>
      <c r="BHM215"/>
      <c r="BHN215"/>
      <c r="BHO215"/>
      <c r="BHP215"/>
      <c r="BHQ215"/>
      <c r="BHR215"/>
      <c r="BHS215"/>
      <c r="BHT215"/>
      <c r="BHU215"/>
      <c r="BHV215"/>
      <c r="BHW215"/>
      <c r="BHX215"/>
      <c r="BHY215"/>
      <c r="BHZ215"/>
      <c r="BIA215"/>
      <c r="BIB215"/>
      <c r="BIC215"/>
      <c r="BID215"/>
      <c r="BIE215"/>
      <c r="BIF215"/>
      <c r="BIG215"/>
      <c r="BIH215"/>
      <c r="BII215"/>
      <c r="BIJ215"/>
      <c r="BIK215"/>
      <c r="BIL215"/>
      <c r="BIM215"/>
      <c r="BIN215"/>
      <c r="BIO215"/>
      <c r="BIP215"/>
      <c r="BIQ215"/>
      <c r="BIR215"/>
      <c r="BIS215"/>
      <c r="BIT215"/>
      <c r="BIU215"/>
      <c r="BIV215"/>
      <c r="BIW215"/>
      <c r="BIX215"/>
      <c r="BIY215"/>
      <c r="BIZ215"/>
      <c r="BJA215"/>
      <c r="BJB215"/>
      <c r="BJC215"/>
      <c r="BJD215"/>
      <c r="BJE215"/>
      <c r="BJF215"/>
      <c r="BJG215"/>
      <c r="BJH215"/>
      <c r="BJI215"/>
      <c r="BJJ215"/>
      <c r="BJK215"/>
      <c r="BJL215"/>
      <c r="BJM215"/>
      <c r="BJN215"/>
      <c r="BJO215"/>
      <c r="BJP215"/>
      <c r="BJQ215"/>
      <c r="BJR215"/>
      <c r="BJS215"/>
      <c r="BJT215"/>
      <c r="BJU215"/>
      <c r="BJV215"/>
      <c r="BJW215"/>
      <c r="BJX215"/>
      <c r="BJY215"/>
      <c r="BJZ215"/>
      <c r="BKA215"/>
      <c r="BKB215"/>
      <c r="BKC215"/>
      <c r="BKD215"/>
      <c r="BKE215"/>
      <c r="BKF215"/>
      <c r="BKG215"/>
      <c r="BKH215"/>
      <c r="BKI215"/>
      <c r="BKJ215"/>
      <c r="BKK215"/>
      <c r="BKL215"/>
      <c r="BKM215"/>
      <c r="BKN215"/>
      <c r="BKO215"/>
      <c r="BKP215"/>
      <c r="BKQ215"/>
      <c r="BKR215"/>
      <c r="BKS215"/>
      <c r="BKT215"/>
      <c r="BKU215"/>
      <c r="BKV215"/>
      <c r="BKW215"/>
      <c r="BKX215"/>
      <c r="BKY215"/>
      <c r="BKZ215"/>
      <c r="BLA215"/>
      <c r="BLB215"/>
      <c r="BLC215"/>
      <c r="BLD215"/>
      <c r="BLE215"/>
      <c r="BLF215"/>
      <c r="BLG215"/>
      <c r="BLH215"/>
      <c r="BLI215"/>
      <c r="BLJ215"/>
      <c r="BLK215"/>
      <c r="BLL215"/>
      <c r="BLM215"/>
      <c r="BLN215"/>
      <c r="BLO215"/>
      <c r="BLP215"/>
      <c r="BLQ215"/>
      <c r="BLR215"/>
      <c r="BLS215"/>
      <c r="BLT215"/>
      <c r="BLU215"/>
      <c r="BLV215"/>
      <c r="BLW215"/>
      <c r="BLX215"/>
      <c r="BLY215"/>
      <c r="BLZ215"/>
      <c r="BMA215"/>
      <c r="BMB215"/>
      <c r="BMC215"/>
      <c r="BMD215"/>
      <c r="BME215"/>
      <c r="BMF215"/>
      <c r="BMG215"/>
      <c r="BMH215"/>
      <c r="BMI215"/>
      <c r="BMJ215"/>
      <c r="BMK215"/>
      <c r="BML215"/>
      <c r="BMM215"/>
      <c r="BMN215"/>
      <c r="BMO215"/>
      <c r="BMP215"/>
      <c r="BMQ215"/>
      <c r="BMR215"/>
      <c r="BMS215"/>
      <c r="BMT215"/>
      <c r="BMU215"/>
      <c r="BMV215"/>
      <c r="BMW215"/>
      <c r="BMX215"/>
      <c r="BMY215"/>
      <c r="BMZ215"/>
      <c r="BNA215"/>
      <c r="BNB215"/>
      <c r="BNC215"/>
      <c r="BND215"/>
      <c r="BNE215"/>
      <c r="BNF215"/>
      <c r="BNG215"/>
      <c r="BNH215"/>
      <c r="BNI215"/>
      <c r="BNJ215"/>
      <c r="BNK215"/>
      <c r="BNL215"/>
      <c r="BNM215"/>
      <c r="BNN215"/>
      <c r="BNO215"/>
      <c r="BNP215"/>
      <c r="BNQ215"/>
      <c r="BNR215"/>
      <c r="BNS215"/>
      <c r="BNT215"/>
      <c r="BNU215"/>
      <c r="BNV215"/>
      <c r="BNW215"/>
      <c r="BNX215"/>
      <c r="BNY215"/>
      <c r="BNZ215"/>
      <c r="BOA215"/>
      <c r="BOB215"/>
      <c r="BOC215"/>
      <c r="BOD215"/>
      <c r="BOE215"/>
      <c r="BOF215"/>
      <c r="BOG215"/>
      <c r="BOH215"/>
      <c r="BOI215"/>
      <c r="BOJ215"/>
      <c r="BOK215"/>
      <c r="BOL215"/>
      <c r="BOM215"/>
      <c r="BON215"/>
      <c r="BOO215"/>
      <c r="BOP215"/>
      <c r="BOQ215"/>
      <c r="BOR215"/>
      <c r="BOS215"/>
      <c r="BOT215"/>
      <c r="BOU215"/>
      <c r="BOV215"/>
      <c r="BOW215"/>
      <c r="BOX215"/>
      <c r="BOY215"/>
      <c r="BOZ215"/>
      <c r="BPA215"/>
      <c r="BPB215"/>
      <c r="BPC215"/>
      <c r="BPD215"/>
      <c r="BPE215"/>
      <c r="BPF215"/>
      <c r="BPG215"/>
      <c r="BPH215"/>
      <c r="BPI215"/>
      <c r="BPJ215"/>
      <c r="BPK215"/>
      <c r="BPL215"/>
      <c r="BPM215"/>
      <c r="BPN215"/>
      <c r="BPO215"/>
      <c r="BPP215"/>
      <c r="BPQ215"/>
      <c r="BPR215"/>
      <c r="BPS215"/>
      <c r="BPT215"/>
      <c r="BPU215"/>
      <c r="BPV215"/>
      <c r="BPW215"/>
      <c r="BPX215"/>
      <c r="BPY215"/>
      <c r="BPZ215"/>
      <c r="BQA215"/>
      <c r="BQB215"/>
      <c r="BQC215"/>
      <c r="BQD215"/>
      <c r="BQE215"/>
      <c r="BQF215"/>
      <c r="BQG215"/>
      <c r="BQH215"/>
      <c r="BQI215"/>
      <c r="BQJ215"/>
      <c r="BQK215"/>
      <c r="BQL215"/>
      <c r="BQM215"/>
      <c r="BQN215"/>
      <c r="BQO215"/>
      <c r="BQP215"/>
      <c r="BQQ215"/>
      <c r="BQR215"/>
      <c r="BQS215"/>
      <c r="BQT215"/>
      <c r="BQU215"/>
      <c r="BQV215"/>
      <c r="BQW215"/>
      <c r="BQX215"/>
      <c r="BQY215"/>
      <c r="BQZ215"/>
      <c r="BRA215"/>
      <c r="BRB215"/>
      <c r="BRC215"/>
      <c r="BRD215"/>
      <c r="BRE215"/>
      <c r="BRF215"/>
      <c r="BRG215"/>
      <c r="BRH215"/>
      <c r="BRI215"/>
      <c r="BRJ215"/>
      <c r="BRK215"/>
      <c r="BRL215"/>
      <c r="BRM215"/>
      <c r="BRN215"/>
      <c r="BRO215"/>
      <c r="BRP215"/>
      <c r="BRQ215"/>
      <c r="BRR215"/>
      <c r="BRS215"/>
      <c r="BRT215"/>
      <c r="BRU215"/>
      <c r="BRV215"/>
      <c r="BRW215"/>
      <c r="BRX215"/>
      <c r="BRY215"/>
      <c r="BRZ215"/>
      <c r="BSA215"/>
      <c r="BSB215"/>
      <c r="BSC215"/>
      <c r="BSD215"/>
      <c r="BSE215"/>
      <c r="BSF215"/>
      <c r="BSG215"/>
      <c r="BSH215"/>
      <c r="BSI215"/>
      <c r="BSJ215"/>
      <c r="BSK215"/>
      <c r="BSL215"/>
      <c r="BSM215"/>
      <c r="BSN215"/>
      <c r="BSO215"/>
      <c r="BSP215"/>
      <c r="BSQ215"/>
      <c r="BSR215"/>
      <c r="BSS215"/>
      <c r="BST215"/>
      <c r="BSU215"/>
      <c r="BSV215"/>
      <c r="BSW215"/>
      <c r="BSX215"/>
      <c r="BSY215"/>
      <c r="BSZ215"/>
      <c r="BTA215"/>
      <c r="BTB215"/>
      <c r="BTC215"/>
      <c r="BTD215"/>
      <c r="BTE215"/>
      <c r="BTF215"/>
      <c r="BTG215"/>
      <c r="BTH215"/>
      <c r="BTI215"/>
      <c r="BTJ215"/>
      <c r="BTK215"/>
      <c r="BTL215"/>
      <c r="BTM215"/>
      <c r="BTN215"/>
      <c r="BTO215"/>
      <c r="BTP215"/>
      <c r="BTQ215"/>
      <c r="BTR215"/>
      <c r="BTS215"/>
      <c r="BTT215"/>
      <c r="BTU215"/>
      <c r="BTV215"/>
      <c r="BTW215"/>
      <c r="BTX215"/>
      <c r="BTY215"/>
      <c r="BTZ215"/>
      <c r="BUA215"/>
      <c r="BUB215"/>
      <c r="BUC215"/>
      <c r="BUD215"/>
      <c r="BUE215"/>
      <c r="BUF215"/>
      <c r="BUG215"/>
      <c r="BUH215"/>
      <c r="BUI215"/>
      <c r="BUJ215"/>
      <c r="BUK215"/>
      <c r="BUL215"/>
      <c r="BUM215"/>
      <c r="BUN215"/>
      <c r="BUO215"/>
      <c r="BUP215"/>
      <c r="BUQ215"/>
      <c r="BUR215"/>
      <c r="BUS215"/>
      <c r="BUT215"/>
      <c r="BUU215"/>
      <c r="BUV215"/>
      <c r="BUW215"/>
      <c r="BUX215"/>
      <c r="BUY215"/>
      <c r="BUZ215"/>
      <c r="BVA215"/>
      <c r="BVB215"/>
      <c r="BVC215"/>
      <c r="BVD215"/>
      <c r="BVE215"/>
      <c r="BVF215"/>
      <c r="BVG215"/>
      <c r="BVH215"/>
      <c r="BVI215"/>
      <c r="BVJ215"/>
      <c r="BVK215"/>
      <c r="BVL215"/>
      <c r="BVM215"/>
      <c r="BVN215"/>
      <c r="BVO215"/>
      <c r="BVP215"/>
      <c r="BVQ215"/>
      <c r="BVR215"/>
      <c r="BVS215"/>
      <c r="BVT215"/>
      <c r="BVU215"/>
      <c r="BVV215"/>
      <c r="BVW215"/>
      <c r="BVX215"/>
      <c r="BVY215"/>
      <c r="BVZ215"/>
      <c r="BWA215"/>
      <c r="BWB215"/>
      <c r="BWC215"/>
      <c r="BWD215"/>
      <c r="BWE215"/>
      <c r="BWF215"/>
      <c r="BWG215"/>
      <c r="BWH215"/>
      <c r="BWI215"/>
      <c r="BWJ215"/>
      <c r="BWK215"/>
      <c r="BWL215"/>
      <c r="BWM215"/>
      <c r="BWN215"/>
      <c r="BWO215"/>
      <c r="BWP215"/>
      <c r="BWQ215"/>
      <c r="BWR215"/>
      <c r="BWS215"/>
      <c r="BWT215"/>
      <c r="BWU215"/>
      <c r="BWV215"/>
      <c r="BWW215"/>
      <c r="BWX215"/>
      <c r="BWY215"/>
      <c r="BWZ215"/>
      <c r="BXA215"/>
      <c r="BXB215"/>
      <c r="BXC215"/>
      <c r="BXD215"/>
      <c r="BXE215"/>
      <c r="BXF215"/>
      <c r="BXG215"/>
      <c r="BXH215"/>
      <c r="BXI215"/>
      <c r="BXJ215"/>
      <c r="BXK215"/>
      <c r="BXL215"/>
      <c r="BXM215"/>
      <c r="BXN215"/>
      <c r="BXO215"/>
      <c r="BXP215"/>
      <c r="BXQ215"/>
      <c r="BXR215"/>
      <c r="BXS215"/>
      <c r="BXT215"/>
      <c r="BXU215"/>
      <c r="BXV215"/>
      <c r="BXW215"/>
      <c r="BXX215"/>
      <c r="BXY215"/>
      <c r="BXZ215"/>
      <c r="BYA215"/>
      <c r="BYB215"/>
      <c r="BYC215"/>
      <c r="BYD215"/>
      <c r="BYE215"/>
      <c r="BYF215"/>
      <c r="BYG215"/>
      <c r="BYH215"/>
      <c r="BYI215"/>
      <c r="BYJ215"/>
      <c r="BYK215"/>
      <c r="BYL215"/>
      <c r="BYM215"/>
      <c r="BYN215"/>
      <c r="BYO215"/>
      <c r="BYP215"/>
      <c r="BYQ215"/>
      <c r="BYR215"/>
      <c r="BYS215"/>
      <c r="BYT215"/>
      <c r="BYU215"/>
      <c r="BYV215"/>
      <c r="BYW215"/>
      <c r="BYX215"/>
      <c r="BYY215"/>
      <c r="BYZ215"/>
      <c r="BZA215"/>
      <c r="BZB215"/>
      <c r="BZC215"/>
      <c r="BZD215"/>
      <c r="BZE215"/>
      <c r="BZF215"/>
      <c r="BZG215"/>
      <c r="BZH215"/>
      <c r="BZI215"/>
      <c r="BZJ215"/>
      <c r="BZK215"/>
      <c r="BZL215"/>
      <c r="BZM215"/>
      <c r="BZN215"/>
      <c r="BZO215"/>
      <c r="BZP215"/>
      <c r="BZQ215"/>
      <c r="BZR215"/>
      <c r="BZS215"/>
      <c r="BZT215"/>
      <c r="BZU215"/>
      <c r="BZV215"/>
      <c r="BZW215"/>
      <c r="BZX215"/>
      <c r="BZY215"/>
      <c r="BZZ215"/>
      <c r="CAA215"/>
      <c r="CAB215"/>
      <c r="CAC215"/>
      <c r="CAD215"/>
      <c r="CAE215"/>
      <c r="CAF215"/>
      <c r="CAG215"/>
      <c r="CAH215"/>
      <c r="CAI215"/>
      <c r="CAJ215"/>
      <c r="CAK215"/>
      <c r="CAL215"/>
      <c r="CAM215"/>
      <c r="CAN215"/>
      <c r="CAO215"/>
      <c r="CAP215"/>
      <c r="CAQ215"/>
      <c r="CAR215"/>
      <c r="CAS215"/>
      <c r="CAT215"/>
      <c r="CAU215"/>
      <c r="CAV215"/>
      <c r="CAW215"/>
      <c r="CAX215"/>
      <c r="CAY215"/>
      <c r="CAZ215"/>
      <c r="CBA215"/>
      <c r="CBB215"/>
      <c r="CBC215"/>
      <c r="CBD215"/>
      <c r="CBE215"/>
      <c r="CBF215"/>
      <c r="CBG215"/>
      <c r="CBH215"/>
      <c r="CBI215"/>
      <c r="CBJ215"/>
      <c r="CBK215"/>
      <c r="CBL215"/>
      <c r="CBM215"/>
      <c r="CBN215"/>
      <c r="CBO215"/>
      <c r="CBP215"/>
      <c r="CBQ215"/>
      <c r="CBR215"/>
      <c r="CBS215"/>
      <c r="CBT215"/>
      <c r="CBU215"/>
      <c r="CBV215"/>
      <c r="CBW215"/>
      <c r="CBX215"/>
      <c r="CBY215"/>
      <c r="CBZ215"/>
      <c r="CCA215"/>
      <c r="CCB215"/>
      <c r="CCC215"/>
      <c r="CCD215"/>
      <c r="CCE215"/>
      <c r="CCF215"/>
      <c r="CCG215"/>
      <c r="CCH215"/>
      <c r="CCI215"/>
      <c r="CCJ215"/>
      <c r="CCK215"/>
      <c r="CCL215"/>
      <c r="CCM215"/>
      <c r="CCN215"/>
      <c r="CCO215"/>
      <c r="CCP215"/>
      <c r="CCQ215"/>
      <c r="CCR215"/>
      <c r="CCS215"/>
      <c r="CCT215"/>
      <c r="CCU215"/>
      <c r="CCV215"/>
      <c r="CCW215"/>
      <c r="CCX215"/>
      <c r="CCY215"/>
      <c r="CCZ215"/>
      <c r="CDA215"/>
      <c r="CDB215"/>
      <c r="CDC215"/>
      <c r="CDD215"/>
      <c r="CDE215"/>
      <c r="CDF215"/>
      <c r="CDG215"/>
      <c r="CDH215"/>
      <c r="CDI215"/>
      <c r="CDJ215"/>
      <c r="CDK215"/>
      <c r="CDL215"/>
      <c r="CDM215"/>
      <c r="CDN215"/>
      <c r="CDO215"/>
      <c r="CDP215"/>
      <c r="CDQ215"/>
      <c r="CDR215"/>
      <c r="CDS215"/>
      <c r="CDT215"/>
      <c r="CDU215"/>
      <c r="CDV215"/>
      <c r="CDW215"/>
      <c r="CDX215"/>
      <c r="CDY215"/>
      <c r="CDZ215"/>
      <c r="CEA215"/>
      <c r="CEB215"/>
      <c r="CEC215"/>
      <c r="CED215"/>
      <c r="CEE215"/>
      <c r="CEF215"/>
      <c r="CEG215"/>
      <c r="CEH215"/>
      <c r="CEI215"/>
      <c r="CEJ215"/>
      <c r="CEK215"/>
      <c r="CEL215"/>
      <c r="CEM215"/>
      <c r="CEN215"/>
      <c r="CEO215"/>
      <c r="CEP215"/>
      <c r="CEQ215"/>
      <c r="CER215"/>
      <c r="CES215"/>
      <c r="CET215"/>
      <c r="CEU215"/>
      <c r="CEV215"/>
      <c r="CEW215"/>
      <c r="CEX215"/>
      <c r="CEY215"/>
      <c r="CEZ215"/>
      <c r="CFA215"/>
      <c r="CFB215"/>
      <c r="CFC215"/>
      <c r="CFD215"/>
      <c r="CFE215"/>
      <c r="CFF215"/>
      <c r="CFG215"/>
      <c r="CFH215"/>
      <c r="CFI215"/>
      <c r="CFJ215"/>
      <c r="CFK215"/>
      <c r="CFL215"/>
      <c r="CFM215"/>
      <c r="CFN215"/>
      <c r="CFO215"/>
      <c r="CFP215"/>
      <c r="CFQ215"/>
      <c r="CFR215"/>
      <c r="CFS215"/>
      <c r="CFT215"/>
      <c r="CFU215"/>
      <c r="CFV215"/>
      <c r="CFW215"/>
      <c r="CFX215"/>
      <c r="CFY215"/>
      <c r="CFZ215"/>
      <c r="CGA215"/>
      <c r="CGB215"/>
      <c r="CGC215"/>
      <c r="CGD215"/>
      <c r="CGE215"/>
      <c r="CGF215"/>
      <c r="CGG215"/>
      <c r="CGH215"/>
      <c r="CGI215"/>
      <c r="CGJ215"/>
      <c r="CGK215"/>
      <c r="CGL215"/>
      <c r="CGM215"/>
      <c r="CGN215"/>
      <c r="CGO215"/>
      <c r="CGP215"/>
      <c r="CGQ215"/>
      <c r="CGR215"/>
      <c r="CGS215"/>
      <c r="CGT215"/>
      <c r="CGU215"/>
      <c r="CGV215"/>
      <c r="CGW215"/>
      <c r="CGX215"/>
      <c r="CGY215"/>
      <c r="CGZ215"/>
      <c r="CHA215"/>
      <c r="CHB215"/>
      <c r="CHC215"/>
      <c r="CHD215"/>
      <c r="CHE215"/>
      <c r="CHF215"/>
      <c r="CHG215"/>
      <c r="CHH215"/>
      <c r="CHI215"/>
      <c r="CHJ215"/>
      <c r="CHK215"/>
      <c r="CHL215"/>
      <c r="CHM215"/>
      <c r="CHN215"/>
      <c r="CHO215"/>
      <c r="CHP215"/>
      <c r="CHQ215"/>
      <c r="CHR215"/>
      <c r="CHS215"/>
      <c r="CHT215"/>
      <c r="CHU215"/>
      <c r="CHV215"/>
      <c r="CHW215"/>
      <c r="CHX215"/>
      <c r="CHY215"/>
      <c r="CHZ215"/>
      <c r="CIA215"/>
      <c r="CIB215"/>
      <c r="CIC215"/>
      <c r="CID215"/>
      <c r="CIE215"/>
      <c r="CIF215"/>
      <c r="CIG215"/>
      <c r="CIH215"/>
      <c r="CII215"/>
      <c r="CIJ215"/>
      <c r="CIK215"/>
      <c r="CIL215"/>
      <c r="CIM215"/>
      <c r="CIN215"/>
      <c r="CIO215"/>
      <c r="CIP215"/>
      <c r="CIQ215"/>
      <c r="CIR215"/>
      <c r="CIS215"/>
      <c r="CIT215"/>
      <c r="CIU215"/>
      <c r="CIV215"/>
      <c r="CIW215"/>
      <c r="CIX215"/>
      <c r="CIY215"/>
      <c r="CIZ215"/>
      <c r="CJA215"/>
      <c r="CJB215"/>
      <c r="CJC215"/>
      <c r="CJD215"/>
      <c r="CJE215"/>
      <c r="CJF215"/>
      <c r="CJG215"/>
      <c r="CJH215"/>
      <c r="CJI215"/>
      <c r="CJJ215"/>
      <c r="CJK215"/>
      <c r="CJL215"/>
      <c r="CJM215"/>
      <c r="CJN215"/>
      <c r="CJO215"/>
      <c r="CJP215"/>
      <c r="CJQ215"/>
      <c r="CJR215"/>
      <c r="CJS215"/>
      <c r="CJT215"/>
      <c r="CJU215"/>
      <c r="CJV215"/>
      <c r="CJW215"/>
      <c r="CJX215"/>
      <c r="CJY215"/>
      <c r="CJZ215"/>
      <c r="CKA215"/>
      <c r="CKB215"/>
      <c r="CKC215"/>
      <c r="CKD215"/>
      <c r="CKE215"/>
      <c r="CKF215"/>
      <c r="CKG215"/>
      <c r="CKH215"/>
      <c r="CKI215"/>
      <c r="CKJ215"/>
      <c r="CKK215"/>
      <c r="CKL215"/>
      <c r="CKM215"/>
      <c r="CKN215"/>
      <c r="CKO215"/>
      <c r="CKP215"/>
      <c r="CKQ215"/>
      <c r="CKR215"/>
      <c r="CKS215"/>
      <c r="CKT215"/>
      <c r="CKU215"/>
      <c r="CKV215"/>
      <c r="CKW215"/>
      <c r="CKX215"/>
      <c r="CKY215"/>
      <c r="CKZ215"/>
      <c r="CLA215"/>
      <c r="CLB215"/>
      <c r="CLC215"/>
      <c r="CLD215"/>
      <c r="CLE215"/>
      <c r="CLF215"/>
      <c r="CLG215"/>
      <c r="CLH215"/>
      <c r="CLI215"/>
      <c r="CLJ215"/>
      <c r="CLK215"/>
      <c r="CLL215"/>
      <c r="CLM215"/>
      <c r="CLN215"/>
      <c r="CLO215"/>
      <c r="CLP215"/>
      <c r="CLQ215"/>
      <c r="CLR215"/>
      <c r="CLS215"/>
      <c r="CLT215"/>
      <c r="CLU215"/>
      <c r="CLV215"/>
      <c r="CLW215"/>
      <c r="CLX215"/>
      <c r="CLY215"/>
      <c r="CLZ215"/>
      <c r="CMA215"/>
      <c r="CMB215"/>
      <c r="CMC215"/>
      <c r="CMD215"/>
      <c r="CME215"/>
      <c r="CMF215"/>
      <c r="CMG215"/>
      <c r="CMH215"/>
      <c r="CMI215"/>
      <c r="CMJ215"/>
      <c r="CMK215"/>
      <c r="CML215"/>
      <c r="CMM215"/>
      <c r="CMN215"/>
      <c r="CMO215"/>
      <c r="CMP215"/>
      <c r="CMQ215"/>
      <c r="CMR215"/>
      <c r="CMS215"/>
      <c r="CMT215"/>
      <c r="CMU215"/>
      <c r="CMV215"/>
      <c r="CMW215"/>
      <c r="CMX215"/>
      <c r="CMY215"/>
      <c r="CMZ215"/>
      <c r="CNA215"/>
      <c r="CNB215"/>
      <c r="CNC215"/>
      <c r="CND215"/>
      <c r="CNE215"/>
      <c r="CNF215"/>
      <c r="CNG215"/>
      <c r="CNH215"/>
      <c r="CNI215"/>
      <c r="CNJ215"/>
      <c r="CNK215"/>
      <c r="CNL215"/>
      <c r="CNM215"/>
      <c r="CNN215"/>
      <c r="CNO215"/>
      <c r="CNP215"/>
      <c r="CNQ215"/>
      <c r="CNR215"/>
      <c r="CNS215"/>
      <c r="CNT215"/>
      <c r="CNU215"/>
      <c r="CNV215"/>
      <c r="CNW215"/>
      <c r="CNX215"/>
      <c r="CNY215"/>
      <c r="CNZ215"/>
      <c r="COA215"/>
      <c r="COB215"/>
      <c r="COC215"/>
      <c r="COD215"/>
      <c r="COE215"/>
      <c r="COF215"/>
      <c r="COG215"/>
      <c r="COH215"/>
      <c r="COI215"/>
      <c r="COJ215"/>
      <c r="COK215"/>
      <c r="COL215"/>
      <c r="COM215"/>
      <c r="CON215"/>
      <c r="COO215"/>
      <c r="COP215"/>
      <c r="COQ215"/>
      <c r="COR215"/>
      <c r="COS215"/>
      <c r="COT215"/>
      <c r="COU215"/>
      <c r="COV215"/>
      <c r="COW215"/>
      <c r="COX215"/>
      <c r="COY215"/>
      <c r="COZ215"/>
      <c r="CPA215"/>
      <c r="CPB215"/>
      <c r="CPC215"/>
      <c r="CPD215"/>
      <c r="CPE215"/>
      <c r="CPF215"/>
      <c r="CPG215"/>
      <c r="CPH215"/>
      <c r="CPI215"/>
      <c r="CPJ215"/>
      <c r="CPK215"/>
      <c r="CPL215"/>
      <c r="CPM215"/>
      <c r="CPN215"/>
      <c r="CPO215"/>
      <c r="CPP215"/>
      <c r="CPQ215"/>
      <c r="CPR215"/>
      <c r="CPS215"/>
      <c r="CPT215"/>
      <c r="CPU215"/>
      <c r="CPV215"/>
      <c r="CPW215"/>
      <c r="CPX215"/>
      <c r="CPY215"/>
      <c r="CPZ215"/>
      <c r="CQA215"/>
      <c r="CQB215"/>
      <c r="CQC215"/>
      <c r="CQD215"/>
      <c r="CQE215"/>
      <c r="CQF215"/>
      <c r="CQG215"/>
      <c r="CQH215"/>
      <c r="CQI215"/>
      <c r="CQJ215"/>
      <c r="CQK215"/>
      <c r="CQL215"/>
      <c r="CQM215"/>
      <c r="CQN215"/>
      <c r="CQO215"/>
      <c r="CQP215"/>
      <c r="CQQ215"/>
      <c r="CQR215"/>
      <c r="CQS215"/>
      <c r="CQT215"/>
      <c r="CQU215"/>
      <c r="CQV215"/>
      <c r="CQW215"/>
      <c r="CQX215"/>
      <c r="CQY215"/>
      <c r="CQZ215"/>
      <c r="CRA215"/>
      <c r="CRB215"/>
      <c r="CRC215"/>
      <c r="CRD215"/>
      <c r="CRE215"/>
      <c r="CRF215"/>
      <c r="CRG215"/>
      <c r="CRH215"/>
      <c r="CRI215"/>
      <c r="CRJ215"/>
      <c r="CRK215"/>
      <c r="CRL215"/>
      <c r="CRM215"/>
      <c r="CRN215"/>
      <c r="CRO215"/>
      <c r="CRP215"/>
      <c r="CRQ215"/>
      <c r="CRR215"/>
      <c r="CRS215"/>
      <c r="CRT215"/>
      <c r="CRU215"/>
      <c r="CRV215"/>
      <c r="CRW215"/>
      <c r="CRX215"/>
      <c r="CRY215"/>
      <c r="CRZ215"/>
      <c r="CSA215"/>
      <c r="CSB215"/>
      <c r="CSC215"/>
      <c r="CSD215"/>
      <c r="CSE215"/>
      <c r="CSF215"/>
      <c r="CSG215"/>
      <c r="CSH215"/>
      <c r="CSI215"/>
      <c r="CSJ215"/>
      <c r="CSK215"/>
      <c r="CSL215"/>
      <c r="CSM215"/>
      <c r="CSN215"/>
      <c r="CSO215"/>
      <c r="CSP215"/>
      <c r="CSQ215"/>
      <c r="CSR215"/>
      <c r="CSS215"/>
      <c r="CST215"/>
      <c r="CSU215"/>
      <c r="CSV215"/>
      <c r="CSW215"/>
      <c r="CSX215"/>
      <c r="CSY215"/>
      <c r="CSZ215"/>
      <c r="CTA215"/>
      <c r="CTB215"/>
      <c r="CTC215"/>
      <c r="CTD215"/>
      <c r="CTE215"/>
      <c r="CTF215"/>
      <c r="CTG215"/>
      <c r="CTH215"/>
      <c r="CTI215"/>
      <c r="CTJ215"/>
      <c r="CTK215"/>
      <c r="CTL215"/>
      <c r="CTM215"/>
      <c r="CTN215"/>
      <c r="CTO215"/>
      <c r="CTP215"/>
      <c r="CTQ215"/>
      <c r="CTR215"/>
      <c r="CTS215"/>
      <c r="CTT215"/>
      <c r="CTU215"/>
      <c r="CTV215"/>
      <c r="CTW215"/>
      <c r="CTX215"/>
      <c r="CTY215"/>
      <c r="CTZ215"/>
      <c r="CUA215"/>
      <c r="CUB215"/>
      <c r="CUC215"/>
      <c r="CUD215"/>
      <c r="CUE215"/>
      <c r="CUF215"/>
      <c r="CUG215"/>
      <c r="CUH215"/>
      <c r="CUI215"/>
      <c r="CUJ215"/>
      <c r="CUK215"/>
      <c r="CUL215"/>
      <c r="CUM215"/>
      <c r="CUN215"/>
      <c r="CUO215"/>
      <c r="CUP215"/>
      <c r="CUQ215"/>
      <c r="CUR215"/>
      <c r="CUS215"/>
      <c r="CUT215"/>
      <c r="CUU215"/>
      <c r="CUV215"/>
      <c r="CUW215"/>
      <c r="CUX215"/>
      <c r="CUY215"/>
      <c r="CUZ215"/>
      <c r="CVA215"/>
      <c r="CVB215"/>
      <c r="CVC215"/>
      <c r="CVD215"/>
      <c r="CVE215"/>
      <c r="CVF215"/>
      <c r="CVG215"/>
      <c r="CVH215"/>
      <c r="CVI215"/>
      <c r="CVJ215"/>
      <c r="CVK215"/>
      <c r="CVL215"/>
      <c r="CVM215"/>
      <c r="CVN215"/>
      <c r="CVO215"/>
      <c r="CVP215"/>
      <c r="CVQ215"/>
      <c r="CVR215"/>
      <c r="CVS215"/>
      <c r="CVT215"/>
      <c r="CVU215"/>
      <c r="CVV215"/>
      <c r="CVW215"/>
      <c r="CVX215"/>
      <c r="CVY215"/>
      <c r="CVZ215"/>
      <c r="CWA215"/>
      <c r="CWB215"/>
      <c r="CWC215"/>
      <c r="CWD215"/>
      <c r="CWE215"/>
      <c r="CWF215"/>
      <c r="CWG215"/>
      <c r="CWH215"/>
      <c r="CWI215"/>
      <c r="CWJ215"/>
      <c r="CWK215"/>
      <c r="CWL215"/>
      <c r="CWM215"/>
      <c r="CWN215"/>
      <c r="CWO215"/>
      <c r="CWP215"/>
      <c r="CWQ215"/>
      <c r="CWR215"/>
      <c r="CWS215"/>
      <c r="CWT215"/>
      <c r="CWU215"/>
      <c r="CWV215"/>
      <c r="CWW215"/>
      <c r="CWX215"/>
      <c r="CWY215"/>
      <c r="CWZ215"/>
      <c r="CXA215"/>
      <c r="CXB215"/>
      <c r="CXC215"/>
      <c r="CXD215"/>
      <c r="CXE215"/>
      <c r="CXF215"/>
      <c r="CXG215"/>
      <c r="CXH215"/>
      <c r="CXI215"/>
      <c r="CXJ215"/>
      <c r="CXK215"/>
      <c r="CXL215"/>
      <c r="CXM215"/>
      <c r="CXN215"/>
      <c r="CXO215"/>
      <c r="CXP215"/>
      <c r="CXQ215"/>
      <c r="CXR215"/>
      <c r="CXS215"/>
      <c r="CXT215"/>
      <c r="CXU215"/>
      <c r="CXV215"/>
      <c r="CXW215"/>
      <c r="CXX215"/>
      <c r="CXY215"/>
      <c r="CXZ215"/>
      <c r="CYA215"/>
      <c r="CYB215"/>
      <c r="CYC215"/>
      <c r="CYD215"/>
      <c r="CYE215"/>
      <c r="CYF215"/>
      <c r="CYG215"/>
      <c r="CYH215"/>
      <c r="CYI215"/>
      <c r="CYJ215"/>
      <c r="CYK215"/>
      <c r="CYL215"/>
      <c r="CYM215"/>
      <c r="CYN215"/>
      <c r="CYO215"/>
      <c r="CYP215"/>
      <c r="CYQ215"/>
      <c r="CYR215"/>
      <c r="CYS215"/>
      <c r="CYT215"/>
      <c r="CYU215"/>
      <c r="CYV215"/>
      <c r="CYW215"/>
      <c r="CYX215"/>
      <c r="CYY215"/>
      <c r="CYZ215"/>
      <c r="CZA215"/>
      <c r="CZB215"/>
      <c r="CZC215"/>
      <c r="CZD215"/>
      <c r="CZE215"/>
      <c r="CZF215"/>
      <c r="CZG215"/>
      <c r="CZH215"/>
      <c r="CZI215"/>
      <c r="CZJ215"/>
      <c r="CZK215"/>
      <c r="CZL215"/>
      <c r="CZM215"/>
      <c r="CZN215"/>
      <c r="CZO215"/>
      <c r="CZP215"/>
      <c r="CZQ215"/>
      <c r="CZR215"/>
      <c r="CZS215"/>
      <c r="CZT215"/>
      <c r="CZU215"/>
      <c r="CZV215"/>
      <c r="CZW215"/>
      <c r="CZX215"/>
      <c r="CZY215"/>
      <c r="CZZ215"/>
      <c r="DAA215"/>
      <c r="DAB215"/>
      <c r="DAC215"/>
      <c r="DAD215"/>
      <c r="DAE215"/>
      <c r="DAF215"/>
      <c r="DAG215"/>
      <c r="DAH215"/>
      <c r="DAI215"/>
      <c r="DAJ215"/>
      <c r="DAK215"/>
      <c r="DAL215"/>
      <c r="DAM215"/>
      <c r="DAN215"/>
      <c r="DAO215"/>
      <c r="DAP215"/>
      <c r="DAQ215"/>
      <c r="DAR215"/>
      <c r="DAS215"/>
      <c r="DAT215"/>
      <c r="DAU215"/>
      <c r="DAV215"/>
      <c r="DAW215"/>
      <c r="DAX215"/>
      <c r="DAY215"/>
      <c r="DAZ215"/>
      <c r="DBA215"/>
      <c r="DBB215"/>
      <c r="DBC215"/>
      <c r="DBD215"/>
      <c r="DBE215"/>
      <c r="DBF215"/>
      <c r="DBG215"/>
      <c r="DBH215"/>
      <c r="DBI215"/>
      <c r="DBJ215"/>
      <c r="DBK215"/>
      <c r="DBL215"/>
      <c r="DBM215"/>
      <c r="DBN215"/>
      <c r="DBO215"/>
      <c r="DBP215"/>
      <c r="DBQ215"/>
      <c r="DBR215"/>
      <c r="DBS215"/>
      <c r="DBT215"/>
      <c r="DBU215"/>
      <c r="DBV215"/>
      <c r="DBW215"/>
      <c r="DBX215"/>
      <c r="DBY215"/>
      <c r="DBZ215"/>
      <c r="DCA215"/>
      <c r="DCB215"/>
      <c r="DCC215"/>
      <c r="DCD215"/>
      <c r="DCE215"/>
      <c r="DCF215"/>
      <c r="DCG215"/>
      <c r="DCH215"/>
      <c r="DCI215"/>
      <c r="DCJ215"/>
      <c r="DCK215"/>
      <c r="DCL215"/>
      <c r="DCM215"/>
      <c r="DCN215"/>
      <c r="DCO215"/>
      <c r="DCP215"/>
      <c r="DCQ215"/>
      <c r="DCR215"/>
      <c r="DCS215"/>
      <c r="DCT215"/>
      <c r="DCU215"/>
      <c r="DCV215"/>
      <c r="DCW215"/>
      <c r="DCX215"/>
      <c r="DCY215"/>
      <c r="DCZ215"/>
      <c r="DDA215"/>
      <c r="DDB215"/>
      <c r="DDC215"/>
      <c r="DDD215"/>
      <c r="DDE215"/>
      <c r="DDF215"/>
      <c r="DDG215"/>
      <c r="DDH215"/>
      <c r="DDI215"/>
      <c r="DDJ215"/>
      <c r="DDK215"/>
      <c r="DDL215"/>
      <c r="DDM215"/>
      <c r="DDN215"/>
      <c r="DDO215"/>
      <c r="DDP215"/>
      <c r="DDQ215"/>
      <c r="DDR215"/>
      <c r="DDS215"/>
      <c r="DDT215"/>
      <c r="DDU215"/>
      <c r="DDV215"/>
      <c r="DDW215"/>
      <c r="DDX215"/>
      <c r="DDY215"/>
      <c r="DDZ215"/>
      <c r="DEA215"/>
      <c r="DEB215"/>
      <c r="DEC215"/>
      <c r="DED215"/>
      <c r="DEE215"/>
      <c r="DEF215"/>
      <c r="DEG215"/>
      <c r="DEH215"/>
      <c r="DEI215"/>
      <c r="DEJ215"/>
      <c r="DEK215"/>
      <c r="DEL215"/>
      <c r="DEM215"/>
      <c r="DEN215"/>
      <c r="DEO215"/>
      <c r="DEP215"/>
      <c r="DEQ215"/>
      <c r="DER215"/>
      <c r="DES215"/>
      <c r="DET215"/>
      <c r="DEU215"/>
      <c r="DEV215"/>
      <c r="DEW215"/>
      <c r="DEX215"/>
      <c r="DEY215"/>
      <c r="DEZ215"/>
      <c r="DFA215"/>
      <c r="DFB215"/>
      <c r="DFC215"/>
      <c r="DFD215"/>
      <c r="DFE215"/>
      <c r="DFF215"/>
      <c r="DFG215"/>
      <c r="DFH215"/>
      <c r="DFI215"/>
      <c r="DFJ215"/>
      <c r="DFK215"/>
      <c r="DFL215"/>
      <c r="DFM215"/>
      <c r="DFN215"/>
      <c r="DFO215"/>
      <c r="DFP215"/>
      <c r="DFQ215"/>
      <c r="DFR215"/>
      <c r="DFS215"/>
      <c r="DFT215"/>
      <c r="DFU215"/>
      <c r="DFV215"/>
      <c r="DFW215"/>
      <c r="DFX215"/>
      <c r="DFY215"/>
      <c r="DFZ215"/>
      <c r="DGA215"/>
      <c r="DGB215"/>
      <c r="DGC215"/>
      <c r="DGD215"/>
      <c r="DGE215"/>
      <c r="DGF215"/>
      <c r="DGG215"/>
      <c r="DGH215"/>
      <c r="DGI215"/>
      <c r="DGJ215"/>
      <c r="DGK215"/>
      <c r="DGL215"/>
      <c r="DGM215"/>
      <c r="DGN215"/>
      <c r="DGO215"/>
      <c r="DGP215"/>
      <c r="DGQ215"/>
      <c r="DGR215"/>
      <c r="DGS215"/>
      <c r="DGT215"/>
      <c r="DGU215"/>
      <c r="DGV215"/>
      <c r="DGW215"/>
      <c r="DGX215"/>
      <c r="DGY215"/>
      <c r="DGZ215"/>
      <c r="DHA215"/>
      <c r="DHB215"/>
      <c r="DHC215"/>
      <c r="DHD215"/>
      <c r="DHE215"/>
      <c r="DHF215"/>
      <c r="DHG215"/>
      <c r="DHH215"/>
      <c r="DHI215"/>
      <c r="DHJ215"/>
      <c r="DHK215"/>
      <c r="DHL215"/>
      <c r="DHM215"/>
      <c r="DHN215"/>
      <c r="DHO215"/>
      <c r="DHP215"/>
      <c r="DHQ215"/>
      <c r="DHR215"/>
      <c r="DHS215"/>
      <c r="DHT215"/>
      <c r="DHU215"/>
      <c r="DHV215"/>
      <c r="DHW215"/>
      <c r="DHX215"/>
      <c r="DHY215"/>
      <c r="DHZ215"/>
      <c r="DIA215"/>
      <c r="DIB215"/>
      <c r="DIC215"/>
      <c r="DID215"/>
      <c r="DIE215"/>
      <c r="DIF215"/>
      <c r="DIG215"/>
      <c r="DIH215"/>
      <c r="DII215"/>
      <c r="DIJ215"/>
      <c r="DIK215"/>
      <c r="DIL215"/>
      <c r="DIM215"/>
      <c r="DIN215"/>
      <c r="DIO215"/>
      <c r="DIP215"/>
      <c r="DIQ215"/>
      <c r="DIR215"/>
      <c r="DIS215"/>
      <c r="DIT215"/>
      <c r="DIU215"/>
      <c r="DIV215"/>
      <c r="DIW215"/>
      <c r="DIX215"/>
      <c r="DIY215"/>
      <c r="DIZ215"/>
      <c r="DJA215"/>
      <c r="DJB215"/>
      <c r="DJC215"/>
      <c r="DJD215"/>
      <c r="DJE215"/>
      <c r="DJF215"/>
      <c r="DJG215"/>
      <c r="DJH215"/>
      <c r="DJI215"/>
      <c r="DJJ215"/>
      <c r="DJK215"/>
      <c r="DJL215"/>
      <c r="DJM215"/>
      <c r="DJN215"/>
      <c r="DJO215"/>
      <c r="DJP215"/>
      <c r="DJQ215"/>
      <c r="DJR215"/>
      <c r="DJS215"/>
      <c r="DJT215"/>
      <c r="DJU215"/>
      <c r="DJV215"/>
      <c r="DJW215"/>
      <c r="DJX215"/>
      <c r="DJY215"/>
      <c r="DJZ215"/>
      <c r="DKA215"/>
      <c r="DKB215"/>
      <c r="DKC215"/>
      <c r="DKD215"/>
      <c r="DKE215"/>
      <c r="DKF215"/>
      <c r="DKG215"/>
      <c r="DKH215"/>
      <c r="DKI215"/>
      <c r="DKJ215"/>
      <c r="DKK215"/>
      <c r="DKL215"/>
      <c r="DKM215"/>
      <c r="DKN215"/>
      <c r="DKO215"/>
      <c r="DKP215"/>
      <c r="DKQ215"/>
      <c r="DKR215"/>
      <c r="DKS215"/>
      <c r="DKT215"/>
      <c r="DKU215"/>
      <c r="DKV215"/>
      <c r="DKW215"/>
      <c r="DKX215"/>
      <c r="DKY215"/>
      <c r="DKZ215"/>
      <c r="DLA215"/>
      <c r="DLB215"/>
      <c r="DLC215"/>
      <c r="DLD215"/>
      <c r="DLE215"/>
      <c r="DLF215"/>
      <c r="DLG215"/>
      <c r="DLH215"/>
      <c r="DLI215"/>
      <c r="DLJ215"/>
      <c r="DLK215"/>
      <c r="DLL215"/>
      <c r="DLM215"/>
      <c r="DLN215"/>
      <c r="DLO215"/>
      <c r="DLP215"/>
      <c r="DLQ215"/>
      <c r="DLR215"/>
      <c r="DLS215"/>
      <c r="DLT215"/>
      <c r="DLU215"/>
      <c r="DLV215"/>
      <c r="DLW215"/>
      <c r="DLX215"/>
      <c r="DLY215"/>
      <c r="DLZ215"/>
      <c r="DMA215"/>
      <c r="DMB215"/>
      <c r="DMC215"/>
      <c r="DMD215"/>
      <c r="DME215"/>
      <c r="DMF215"/>
      <c r="DMG215"/>
      <c r="DMH215"/>
      <c r="DMI215"/>
      <c r="DMJ215"/>
      <c r="DMK215"/>
      <c r="DML215"/>
      <c r="DMM215"/>
      <c r="DMN215"/>
      <c r="DMO215"/>
      <c r="DMP215"/>
      <c r="DMQ215"/>
      <c r="DMR215"/>
      <c r="DMS215"/>
      <c r="DMT215"/>
      <c r="DMU215"/>
      <c r="DMV215"/>
      <c r="DMW215"/>
      <c r="DMX215"/>
      <c r="DMY215"/>
      <c r="DMZ215"/>
      <c r="DNA215"/>
      <c r="DNB215"/>
      <c r="DNC215"/>
      <c r="DND215"/>
      <c r="DNE215"/>
      <c r="DNF215"/>
      <c r="DNG215"/>
      <c r="DNH215"/>
      <c r="DNI215"/>
      <c r="DNJ215"/>
      <c r="DNK215"/>
      <c r="DNL215"/>
      <c r="DNM215"/>
      <c r="DNN215"/>
      <c r="DNO215"/>
      <c r="DNP215"/>
      <c r="DNQ215"/>
      <c r="DNR215"/>
      <c r="DNS215"/>
      <c r="DNT215"/>
      <c r="DNU215"/>
      <c r="DNV215"/>
      <c r="DNW215"/>
      <c r="DNX215"/>
      <c r="DNY215"/>
      <c r="DNZ215"/>
      <c r="DOA215"/>
      <c r="DOB215"/>
      <c r="DOC215"/>
      <c r="DOD215"/>
      <c r="DOE215"/>
      <c r="DOF215"/>
      <c r="DOG215"/>
      <c r="DOH215"/>
      <c r="DOI215"/>
      <c r="DOJ215"/>
      <c r="DOK215"/>
      <c r="DOL215"/>
      <c r="DOM215"/>
      <c r="DON215"/>
      <c r="DOO215"/>
      <c r="DOP215"/>
      <c r="DOQ215"/>
      <c r="DOR215"/>
      <c r="DOS215"/>
      <c r="DOT215"/>
      <c r="DOU215"/>
      <c r="DOV215"/>
      <c r="DOW215"/>
      <c r="DOX215"/>
      <c r="DOY215"/>
      <c r="DOZ215"/>
      <c r="DPA215"/>
      <c r="DPB215"/>
      <c r="DPC215"/>
      <c r="DPD215"/>
      <c r="DPE215"/>
      <c r="DPF215"/>
      <c r="DPG215"/>
      <c r="DPH215"/>
      <c r="DPI215"/>
      <c r="DPJ215"/>
      <c r="DPK215"/>
      <c r="DPL215"/>
      <c r="DPM215"/>
      <c r="DPN215"/>
      <c r="DPO215"/>
      <c r="DPP215"/>
      <c r="DPQ215"/>
      <c r="DPR215"/>
      <c r="DPS215"/>
      <c r="DPT215"/>
      <c r="DPU215"/>
      <c r="DPV215"/>
      <c r="DPW215"/>
      <c r="DPX215"/>
      <c r="DPY215"/>
      <c r="DPZ215"/>
      <c r="DQA215"/>
      <c r="DQB215"/>
      <c r="DQC215"/>
      <c r="DQD215"/>
      <c r="DQE215"/>
      <c r="DQF215"/>
      <c r="DQG215"/>
      <c r="DQH215"/>
      <c r="DQI215"/>
      <c r="DQJ215"/>
      <c r="DQK215"/>
      <c r="DQL215"/>
      <c r="DQM215"/>
      <c r="DQN215"/>
      <c r="DQO215"/>
      <c r="DQP215"/>
      <c r="DQQ215"/>
      <c r="DQR215"/>
      <c r="DQS215"/>
      <c r="DQT215"/>
      <c r="DQU215"/>
      <c r="DQV215"/>
      <c r="DQW215"/>
      <c r="DQX215"/>
      <c r="DQY215"/>
      <c r="DQZ215"/>
      <c r="DRA215"/>
      <c r="DRB215"/>
      <c r="DRC215"/>
      <c r="DRD215"/>
      <c r="DRE215"/>
      <c r="DRF215"/>
      <c r="DRG215"/>
      <c r="DRH215"/>
      <c r="DRI215"/>
      <c r="DRJ215"/>
      <c r="DRK215"/>
      <c r="DRL215"/>
      <c r="DRM215"/>
      <c r="DRN215"/>
      <c r="DRO215"/>
      <c r="DRP215"/>
      <c r="DRQ215"/>
      <c r="DRR215"/>
      <c r="DRS215"/>
      <c r="DRT215"/>
      <c r="DRU215"/>
      <c r="DRV215"/>
      <c r="DRW215"/>
      <c r="DRX215"/>
      <c r="DRY215"/>
      <c r="DRZ215"/>
      <c r="DSA215"/>
      <c r="DSB215"/>
      <c r="DSC215"/>
      <c r="DSD215"/>
      <c r="DSE215"/>
      <c r="DSF215"/>
      <c r="DSG215"/>
      <c r="DSH215"/>
      <c r="DSI215"/>
      <c r="DSJ215"/>
      <c r="DSK215"/>
      <c r="DSL215"/>
      <c r="DSM215"/>
      <c r="DSN215"/>
      <c r="DSO215"/>
      <c r="DSP215"/>
      <c r="DSQ215"/>
      <c r="DSR215"/>
      <c r="DSS215"/>
      <c r="DST215"/>
      <c r="DSU215"/>
      <c r="DSV215"/>
      <c r="DSW215"/>
      <c r="DSX215"/>
      <c r="DSY215"/>
      <c r="DSZ215"/>
      <c r="DTA215"/>
      <c r="DTB215"/>
      <c r="DTC215"/>
      <c r="DTD215"/>
      <c r="DTE215"/>
      <c r="DTF215"/>
      <c r="DTG215"/>
      <c r="DTH215"/>
      <c r="DTI215"/>
      <c r="DTJ215"/>
      <c r="DTK215"/>
      <c r="DTL215"/>
      <c r="DTM215"/>
      <c r="DTN215"/>
      <c r="DTO215"/>
      <c r="DTP215"/>
      <c r="DTQ215"/>
      <c r="DTR215"/>
      <c r="DTS215"/>
      <c r="DTT215"/>
      <c r="DTU215"/>
      <c r="DTV215"/>
      <c r="DTW215"/>
      <c r="DTX215"/>
      <c r="DTY215"/>
      <c r="DTZ215"/>
      <c r="DUA215"/>
      <c r="DUB215"/>
      <c r="DUC215"/>
      <c r="DUD215"/>
      <c r="DUE215"/>
      <c r="DUF215"/>
      <c r="DUG215"/>
      <c r="DUH215"/>
      <c r="DUI215"/>
      <c r="DUJ215"/>
      <c r="DUK215"/>
      <c r="DUL215"/>
      <c r="DUM215"/>
      <c r="DUN215"/>
      <c r="DUO215"/>
      <c r="DUP215"/>
      <c r="DUQ215"/>
      <c r="DUR215"/>
      <c r="DUS215"/>
      <c r="DUT215"/>
      <c r="DUU215"/>
      <c r="DUV215"/>
      <c r="DUW215"/>
      <c r="DUX215"/>
      <c r="DUY215"/>
      <c r="DUZ215"/>
      <c r="DVA215"/>
      <c r="DVB215"/>
      <c r="DVC215"/>
      <c r="DVD215"/>
      <c r="DVE215"/>
      <c r="DVF215"/>
      <c r="DVG215"/>
      <c r="DVH215"/>
      <c r="DVI215"/>
      <c r="DVJ215"/>
      <c r="DVK215"/>
      <c r="DVL215"/>
      <c r="DVM215"/>
      <c r="DVN215"/>
      <c r="DVO215"/>
      <c r="DVP215"/>
      <c r="DVQ215"/>
      <c r="DVR215"/>
      <c r="DVS215"/>
      <c r="DVT215"/>
      <c r="DVU215"/>
      <c r="DVV215"/>
      <c r="DVW215"/>
      <c r="DVX215"/>
      <c r="DVY215"/>
      <c r="DVZ215"/>
      <c r="DWA215"/>
      <c r="DWB215"/>
      <c r="DWC215"/>
      <c r="DWD215"/>
      <c r="DWE215"/>
      <c r="DWF215"/>
      <c r="DWG215"/>
      <c r="DWH215"/>
      <c r="DWI215"/>
      <c r="DWJ215"/>
      <c r="DWK215"/>
      <c r="DWL215"/>
      <c r="DWM215"/>
      <c r="DWN215"/>
      <c r="DWO215"/>
      <c r="DWP215"/>
      <c r="DWQ215"/>
      <c r="DWR215"/>
      <c r="DWS215"/>
      <c r="DWT215"/>
      <c r="DWU215"/>
      <c r="DWV215"/>
      <c r="DWW215"/>
      <c r="DWX215"/>
      <c r="DWY215"/>
      <c r="DWZ215"/>
      <c r="DXA215"/>
      <c r="DXB215"/>
      <c r="DXC215"/>
      <c r="DXD215"/>
      <c r="DXE215"/>
      <c r="DXF215"/>
      <c r="DXG215"/>
      <c r="DXH215"/>
      <c r="DXI215"/>
      <c r="DXJ215"/>
      <c r="DXK215"/>
      <c r="DXL215"/>
      <c r="DXM215"/>
      <c r="DXN215"/>
      <c r="DXO215"/>
      <c r="DXP215"/>
      <c r="DXQ215"/>
      <c r="DXR215"/>
      <c r="DXS215"/>
      <c r="DXT215"/>
      <c r="DXU215"/>
      <c r="DXV215"/>
      <c r="DXW215"/>
      <c r="DXX215"/>
      <c r="DXY215"/>
      <c r="DXZ215"/>
      <c r="DYA215"/>
      <c r="DYB215"/>
      <c r="DYC215"/>
      <c r="DYD215"/>
      <c r="DYE215"/>
      <c r="DYF215"/>
      <c r="DYG215"/>
      <c r="DYH215"/>
      <c r="DYI215"/>
      <c r="DYJ215"/>
      <c r="DYK215"/>
      <c r="DYL215"/>
      <c r="DYM215"/>
      <c r="DYN215"/>
      <c r="DYO215"/>
      <c r="DYP215"/>
      <c r="DYQ215"/>
      <c r="DYR215"/>
      <c r="DYS215"/>
      <c r="DYT215"/>
      <c r="DYU215"/>
      <c r="DYV215"/>
      <c r="DYW215"/>
      <c r="DYX215"/>
      <c r="DYY215"/>
      <c r="DYZ215"/>
      <c r="DZA215"/>
      <c r="DZB215"/>
      <c r="DZC215"/>
      <c r="DZD215"/>
      <c r="DZE215"/>
      <c r="DZF215"/>
      <c r="DZG215"/>
      <c r="DZH215"/>
      <c r="DZI215"/>
      <c r="DZJ215"/>
      <c r="DZK215"/>
      <c r="DZL215"/>
      <c r="DZM215"/>
      <c r="DZN215"/>
      <c r="DZO215"/>
      <c r="DZP215"/>
      <c r="DZQ215"/>
      <c r="DZR215"/>
      <c r="DZS215"/>
      <c r="DZT215"/>
      <c r="DZU215"/>
      <c r="DZV215"/>
      <c r="DZW215"/>
      <c r="DZX215"/>
      <c r="DZY215"/>
      <c r="DZZ215"/>
      <c r="EAA215"/>
      <c r="EAB215"/>
      <c r="EAC215"/>
      <c r="EAD215"/>
      <c r="EAE215"/>
      <c r="EAF215"/>
      <c r="EAG215"/>
      <c r="EAH215"/>
      <c r="EAI215"/>
      <c r="EAJ215"/>
      <c r="EAK215"/>
      <c r="EAL215"/>
      <c r="EAM215"/>
      <c r="EAN215"/>
      <c r="EAO215"/>
      <c r="EAP215"/>
      <c r="EAQ215"/>
      <c r="EAR215"/>
      <c r="EAS215"/>
      <c r="EAT215"/>
      <c r="EAU215"/>
      <c r="EAV215"/>
      <c r="EAW215"/>
      <c r="EAX215"/>
      <c r="EAY215"/>
      <c r="EAZ215"/>
      <c r="EBA215"/>
      <c r="EBB215"/>
      <c r="EBC215"/>
      <c r="EBD215"/>
      <c r="EBE215"/>
      <c r="EBF215"/>
      <c r="EBG215"/>
      <c r="EBH215"/>
      <c r="EBI215"/>
      <c r="EBJ215"/>
      <c r="EBK215"/>
      <c r="EBL215"/>
      <c r="EBM215"/>
      <c r="EBN215"/>
      <c r="EBO215"/>
      <c r="EBP215"/>
      <c r="EBQ215"/>
      <c r="EBR215"/>
      <c r="EBS215"/>
      <c r="EBT215"/>
      <c r="EBU215"/>
      <c r="EBV215"/>
      <c r="EBW215"/>
      <c r="EBX215"/>
      <c r="EBY215"/>
      <c r="EBZ215"/>
      <c r="ECA215"/>
      <c r="ECB215"/>
      <c r="ECC215"/>
      <c r="ECD215"/>
      <c r="ECE215"/>
      <c r="ECF215"/>
      <c r="ECG215"/>
      <c r="ECH215"/>
      <c r="ECI215"/>
      <c r="ECJ215"/>
      <c r="ECK215"/>
      <c r="ECL215"/>
      <c r="ECM215"/>
      <c r="ECN215"/>
      <c r="ECO215"/>
      <c r="ECP215"/>
      <c r="ECQ215"/>
      <c r="ECR215"/>
      <c r="ECS215"/>
      <c r="ECT215"/>
      <c r="ECU215"/>
      <c r="ECV215"/>
      <c r="ECW215"/>
      <c r="ECX215"/>
      <c r="ECY215"/>
      <c r="ECZ215"/>
      <c r="EDA215"/>
      <c r="EDB215"/>
      <c r="EDC215"/>
      <c r="EDD215"/>
      <c r="EDE215"/>
      <c r="EDF215"/>
      <c r="EDG215"/>
      <c r="EDH215"/>
      <c r="EDI215"/>
      <c r="EDJ215"/>
      <c r="EDK215"/>
      <c r="EDL215"/>
      <c r="EDM215"/>
      <c r="EDN215"/>
      <c r="EDO215"/>
      <c r="EDP215"/>
      <c r="EDQ215"/>
      <c r="EDR215"/>
      <c r="EDS215"/>
      <c r="EDT215"/>
      <c r="EDU215"/>
      <c r="EDV215"/>
      <c r="EDW215"/>
      <c r="EDX215"/>
      <c r="EDY215"/>
      <c r="EDZ215"/>
      <c r="EEA215"/>
      <c r="EEB215"/>
      <c r="EEC215"/>
      <c r="EED215"/>
      <c r="EEE215"/>
      <c r="EEF215"/>
      <c r="EEG215"/>
      <c r="EEH215"/>
      <c r="EEI215"/>
      <c r="EEJ215"/>
      <c r="EEK215"/>
      <c r="EEL215"/>
      <c r="EEM215"/>
      <c r="EEN215"/>
      <c r="EEO215"/>
      <c r="EEP215"/>
      <c r="EEQ215"/>
      <c r="EER215"/>
      <c r="EES215"/>
      <c r="EET215"/>
      <c r="EEU215"/>
      <c r="EEV215"/>
      <c r="EEW215"/>
      <c r="EEX215"/>
      <c r="EEY215"/>
      <c r="EEZ215"/>
      <c r="EFA215"/>
      <c r="EFB215"/>
      <c r="EFC215"/>
      <c r="EFD215"/>
      <c r="EFE215"/>
      <c r="EFF215"/>
      <c r="EFG215"/>
      <c r="EFH215"/>
      <c r="EFI215"/>
      <c r="EFJ215"/>
      <c r="EFK215"/>
      <c r="EFL215"/>
      <c r="EFM215"/>
      <c r="EFN215"/>
      <c r="EFO215"/>
      <c r="EFP215"/>
      <c r="EFQ215"/>
      <c r="EFR215"/>
      <c r="EFS215"/>
      <c r="EFT215"/>
      <c r="EFU215"/>
      <c r="EFV215"/>
      <c r="EFW215"/>
      <c r="EFX215"/>
      <c r="EFY215"/>
      <c r="EFZ215"/>
      <c r="EGA215"/>
      <c r="EGB215"/>
      <c r="EGC215"/>
      <c r="EGD215"/>
      <c r="EGE215"/>
      <c r="EGF215"/>
      <c r="EGG215"/>
      <c r="EGH215"/>
      <c r="EGI215"/>
      <c r="EGJ215"/>
      <c r="EGK215"/>
      <c r="EGL215"/>
      <c r="EGM215"/>
      <c r="EGN215"/>
      <c r="EGO215"/>
      <c r="EGP215"/>
      <c r="EGQ215"/>
      <c r="EGR215"/>
      <c r="EGS215"/>
      <c r="EGT215"/>
      <c r="EGU215"/>
      <c r="EGV215"/>
      <c r="EGW215"/>
      <c r="EGX215"/>
      <c r="EGY215"/>
      <c r="EGZ215"/>
      <c r="EHA215"/>
      <c r="EHB215"/>
      <c r="EHC215"/>
      <c r="EHD215"/>
      <c r="EHE215"/>
      <c r="EHF215"/>
      <c r="EHG215"/>
      <c r="EHH215"/>
      <c r="EHI215"/>
      <c r="EHJ215"/>
      <c r="EHK215"/>
      <c r="EHL215"/>
      <c r="EHM215"/>
      <c r="EHN215"/>
      <c r="EHO215"/>
      <c r="EHP215"/>
      <c r="EHQ215"/>
      <c r="EHR215"/>
      <c r="EHS215"/>
      <c r="EHT215"/>
      <c r="EHU215"/>
      <c r="EHV215"/>
      <c r="EHW215"/>
      <c r="EHX215"/>
      <c r="EHY215"/>
      <c r="EHZ215"/>
      <c r="EIA215"/>
      <c r="EIB215"/>
      <c r="EIC215"/>
      <c r="EID215"/>
      <c r="EIE215"/>
      <c r="EIF215"/>
      <c r="EIG215"/>
      <c r="EIH215"/>
      <c r="EII215"/>
      <c r="EIJ215"/>
      <c r="EIK215"/>
      <c r="EIL215"/>
      <c r="EIM215"/>
      <c r="EIN215"/>
      <c r="EIO215"/>
      <c r="EIP215"/>
      <c r="EIQ215"/>
      <c r="EIR215"/>
      <c r="EIS215"/>
      <c r="EIT215"/>
      <c r="EIU215"/>
      <c r="EIV215"/>
      <c r="EIW215"/>
      <c r="EIX215"/>
      <c r="EIY215"/>
      <c r="EIZ215"/>
      <c r="EJA215"/>
      <c r="EJB215"/>
      <c r="EJC215"/>
      <c r="EJD215"/>
      <c r="EJE215"/>
      <c r="EJF215"/>
      <c r="EJG215"/>
      <c r="EJH215"/>
      <c r="EJI215"/>
      <c r="EJJ215"/>
      <c r="EJK215"/>
      <c r="EJL215"/>
      <c r="EJM215"/>
      <c r="EJN215"/>
      <c r="EJO215"/>
      <c r="EJP215"/>
      <c r="EJQ215"/>
      <c r="EJR215"/>
      <c r="EJS215"/>
      <c r="EJT215"/>
      <c r="EJU215"/>
      <c r="EJV215"/>
      <c r="EJW215"/>
      <c r="EJX215"/>
      <c r="EJY215"/>
      <c r="EJZ215"/>
      <c r="EKA215"/>
      <c r="EKB215"/>
      <c r="EKC215"/>
      <c r="EKD215"/>
      <c r="EKE215"/>
      <c r="EKF215"/>
      <c r="EKG215"/>
      <c r="EKH215"/>
      <c r="EKI215"/>
      <c r="EKJ215"/>
      <c r="EKK215"/>
      <c r="EKL215"/>
      <c r="EKM215"/>
      <c r="EKN215"/>
      <c r="EKO215"/>
      <c r="EKP215"/>
      <c r="EKQ215"/>
      <c r="EKR215"/>
      <c r="EKS215"/>
      <c r="EKT215"/>
      <c r="EKU215"/>
      <c r="EKV215"/>
      <c r="EKW215"/>
      <c r="EKX215"/>
      <c r="EKY215"/>
      <c r="EKZ215"/>
      <c r="ELA215"/>
      <c r="ELB215"/>
      <c r="ELC215"/>
      <c r="ELD215"/>
      <c r="ELE215"/>
      <c r="ELF215"/>
      <c r="ELG215"/>
      <c r="ELH215"/>
      <c r="ELI215"/>
      <c r="ELJ215"/>
      <c r="ELK215"/>
      <c r="ELL215"/>
      <c r="ELM215"/>
      <c r="ELN215"/>
      <c r="ELO215"/>
      <c r="ELP215"/>
      <c r="ELQ215"/>
      <c r="ELR215"/>
      <c r="ELS215"/>
      <c r="ELT215"/>
      <c r="ELU215"/>
      <c r="ELV215"/>
      <c r="ELW215"/>
      <c r="ELX215"/>
      <c r="ELY215"/>
      <c r="ELZ215"/>
      <c r="EMA215"/>
      <c r="EMB215"/>
      <c r="EMC215"/>
      <c r="EMD215"/>
      <c r="EME215"/>
      <c r="EMF215"/>
      <c r="EMG215"/>
      <c r="EMH215"/>
      <c r="EMI215"/>
      <c r="EMJ215"/>
      <c r="EMK215"/>
      <c r="EML215"/>
      <c r="EMM215"/>
      <c r="EMN215"/>
      <c r="EMO215"/>
      <c r="EMP215"/>
      <c r="EMQ215"/>
      <c r="EMR215"/>
      <c r="EMS215"/>
      <c r="EMT215"/>
      <c r="EMU215"/>
      <c r="EMV215"/>
      <c r="EMW215"/>
      <c r="EMX215"/>
      <c r="EMY215"/>
      <c r="EMZ215"/>
      <c r="ENA215"/>
      <c r="ENB215"/>
      <c r="ENC215"/>
      <c r="END215"/>
      <c r="ENE215"/>
      <c r="ENF215"/>
      <c r="ENG215"/>
      <c r="ENH215"/>
      <c r="ENI215"/>
      <c r="ENJ215"/>
      <c r="ENK215"/>
      <c r="ENL215"/>
      <c r="ENM215"/>
      <c r="ENN215"/>
      <c r="ENO215"/>
      <c r="ENP215"/>
      <c r="ENQ215"/>
      <c r="ENR215"/>
      <c r="ENS215"/>
      <c r="ENT215"/>
      <c r="ENU215"/>
      <c r="ENV215"/>
      <c r="ENW215"/>
      <c r="ENX215"/>
      <c r="ENY215"/>
      <c r="ENZ215"/>
      <c r="EOA215"/>
      <c r="EOB215"/>
      <c r="EOC215"/>
      <c r="EOD215"/>
      <c r="EOE215"/>
      <c r="EOF215"/>
      <c r="EOG215"/>
      <c r="EOH215"/>
      <c r="EOI215"/>
      <c r="EOJ215"/>
      <c r="EOK215"/>
      <c r="EOL215"/>
      <c r="EOM215"/>
      <c r="EON215"/>
      <c r="EOO215"/>
      <c r="EOP215"/>
      <c r="EOQ215"/>
      <c r="EOR215"/>
      <c r="EOS215"/>
      <c r="EOT215"/>
      <c r="EOU215"/>
      <c r="EOV215"/>
      <c r="EOW215"/>
      <c r="EOX215"/>
      <c r="EOY215"/>
      <c r="EOZ215"/>
      <c r="EPA215"/>
      <c r="EPB215"/>
      <c r="EPC215"/>
      <c r="EPD215"/>
      <c r="EPE215"/>
      <c r="EPF215"/>
      <c r="EPG215"/>
      <c r="EPH215"/>
      <c r="EPI215"/>
      <c r="EPJ215"/>
      <c r="EPK215"/>
      <c r="EPL215"/>
      <c r="EPM215"/>
      <c r="EPN215"/>
      <c r="EPO215"/>
      <c r="EPP215"/>
      <c r="EPQ215"/>
      <c r="EPR215"/>
      <c r="EPS215"/>
      <c r="EPT215"/>
      <c r="EPU215"/>
      <c r="EPV215"/>
      <c r="EPW215"/>
      <c r="EPX215"/>
      <c r="EPY215"/>
      <c r="EPZ215"/>
      <c r="EQA215"/>
      <c r="EQB215"/>
      <c r="EQC215"/>
      <c r="EQD215"/>
      <c r="EQE215"/>
      <c r="EQF215"/>
      <c r="EQG215"/>
      <c r="EQH215"/>
      <c r="EQI215"/>
      <c r="EQJ215"/>
      <c r="EQK215"/>
      <c r="EQL215"/>
      <c r="EQM215"/>
      <c r="EQN215"/>
      <c r="EQO215"/>
      <c r="EQP215"/>
      <c r="EQQ215"/>
      <c r="EQR215"/>
      <c r="EQS215"/>
      <c r="EQT215"/>
      <c r="EQU215"/>
      <c r="EQV215"/>
      <c r="EQW215"/>
      <c r="EQX215"/>
      <c r="EQY215"/>
      <c r="EQZ215"/>
      <c r="ERA215"/>
      <c r="ERB215"/>
      <c r="ERC215"/>
      <c r="ERD215"/>
      <c r="ERE215"/>
      <c r="ERF215"/>
      <c r="ERG215"/>
      <c r="ERH215"/>
      <c r="ERI215"/>
      <c r="ERJ215"/>
      <c r="ERK215"/>
      <c r="ERL215"/>
      <c r="ERM215"/>
      <c r="ERN215"/>
      <c r="ERO215"/>
      <c r="ERP215"/>
      <c r="ERQ215"/>
      <c r="ERR215"/>
      <c r="ERS215"/>
      <c r="ERT215"/>
      <c r="ERU215"/>
      <c r="ERV215"/>
      <c r="ERW215"/>
      <c r="ERX215"/>
      <c r="ERY215"/>
      <c r="ERZ215"/>
      <c r="ESA215"/>
      <c r="ESB215"/>
      <c r="ESC215"/>
      <c r="ESD215"/>
      <c r="ESE215"/>
      <c r="ESF215"/>
      <c r="ESG215"/>
      <c r="ESH215"/>
      <c r="ESI215"/>
      <c r="ESJ215"/>
      <c r="ESK215"/>
      <c r="ESL215"/>
      <c r="ESM215"/>
      <c r="ESN215"/>
      <c r="ESO215"/>
      <c r="ESP215"/>
      <c r="ESQ215"/>
      <c r="ESR215"/>
      <c r="ESS215"/>
      <c r="EST215"/>
      <c r="ESU215"/>
      <c r="ESV215"/>
      <c r="ESW215"/>
      <c r="ESX215"/>
      <c r="ESY215"/>
      <c r="ESZ215"/>
      <c r="ETA215"/>
      <c r="ETB215"/>
      <c r="ETC215"/>
      <c r="ETD215"/>
      <c r="ETE215"/>
      <c r="ETF215"/>
      <c r="ETG215"/>
      <c r="ETH215"/>
      <c r="ETI215"/>
      <c r="ETJ215"/>
      <c r="ETK215"/>
      <c r="ETL215"/>
      <c r="ETM215"/>
      <c r="ETN215"/>
      <c r="ETO215"/>
      <c r="ETP215"/>
      <c r="ETQ215"/>
      <c r="ETR215"/>
      <c r="ETS215"/>
      <c r="ETT215"/>
      <c r="ETU215"/>
      <c r="ETV215"/>
      <c r="ETW215"/>
      <c r="ETX215"/>
      <c r="ETY215"/>
      <c r="ETZ215"/>
      <c r="EUA215"/>
      <c r="EUB215"/>
      <c r="EUC215"/>
      <c r="EUD215"/>
      <c r="EUE215"/>
      <c r="EUF215"/>
      <c r="EUG215"/>
      <c r="EUH215"/>
      <c r="EUI215"/>
      <c r="EUJ215"/>
      <c r="EUK215"/>
      <c r="EUL215"/>
      <c r="EUM215"/>
      <c r="EUN215"/>
      <c r="EUO215"/>
      <c r="EUP215"/>
      <c r="EUQ215"/>
      <c r="EUR215"/>
      <c r="EUS215"/>
      <c r="EUT215"/>
      <c r="EUU215"/>
      <c r="EUV215"/>
      <c r="EUW215"/>
      <c r="EUX215"/>
      <c r="EUY215"/>
      <c r="EUZ215"/>
      <c r="EVA215"/>
      <c r="EVB215"/>
      <c r="EVC215"/>
      <c r="EVD215"/>
      <c r="EVE215"/>
      <c r="EVF215"/>
      <c r="EVG215"/>
      <c r="EVH215"/>
      <c r="EVI215"/>
      <c r="EVJ215"/>
      <c r="EVK215"/>
      <c r="EVL215"/>
      <c r="EVM215"/>
      <c r="EVN215"/>
      <c r="EVO215"/>
      <c r="EVP215"/>
      <c r="EVQ215"/>
      <c r="EVR215"/>
      <c r="EVS215"/>
      <c r="EVT215"/>
      <c r="EVU215"/>
      <c r="EVV215"/>
      <c r="EVW215"/>
      <c r="EVX215"/>
      <c r="EVY215"/>
      <c r="EVZ215"/>
      <c r="EWA215"/>
      <c r="EWB215"/>
      <c r="EWC215"/>
      <c r="EWD215"/>
      <c r="EWE215"/>
      <c r="EWF215"/>
      <c r="EWG215"/>
      <c r="EWH215"/>
      <c r="EWI215"/>
      <c r="EWJ215"/>
      <c r="EWK215"/>
      <c r="EWL215"/>
      <c r="EWM215"/>
      <c r="EWN215"/>
      <c r="EWO215"/>
      <c r="EWP215"/>
      <c r="EWQ215"/>
      <c r="EWR215"/>
      <c r="EWS215"/>
      <c r="EWT215"/>
      <c r="EWU215"/>
      <c r="EWV215"/>
      <c r="EWW215"/>
      <c r="EWX215"/>
      <c r="EWY215"/>
      <c r="EWZ215"/>
      <c r="EXA215"/>
      <c r="EXB215"/>
      <c r="EXC215"/>
      <c r="EXD215"/>
      <c r="EXE215"/>
      <c r="EXF215"/>
      <c r="EXG215"/>
      <c r="EXH215"/>
      <c r="EXI215"/>
      <c r="EXJ215"/>
      <c r="EXK215"/>
      <c r="EXL215"/>
      <c r="EXM215"/>
      <c r="EXN215"/>
      <c r="EXO215"/>
      <c r="EXP215"/>
      <c r="EXQ215"/>
      <c r="EXR215"/>
      <c r="EXS215"/>
      <c r="EXT215"/>
      <c r="EXU215"/>
      <c r="EXV215"/>
      <c r="EXW215"/>
      <c r="EXX215"/>
      <c r="EXY215"/>
      <c r="EXZ215"/>
      <c r="EYA215"/>
      <c r="EYB215"/>
      <c r="EYC215"/>
      <c r="EYD215"/>
      <c r="EYE215"/>
      <c r="EYF215"/>
      <c r="EYG215"/>
      <c r="EYH215"/>
      <c r="EYI215"/>
      <c r="EYJ215"/>
      <c r="EYK215"/>
      <c r="EYL215"/>
      <c r="EYM215"/>
      <c r="EYN215"/>
      <c r="EYO215"/>
      <c r="EYP215"/>
      <c r="EYQ215"/>
      <c r="EYR215"/>
      <c r="EYS215"/>
      <c r="EYT215"/>
      <c r="EYU215"/>
      <c r="EYV215"/>
      <c r="EYW215"/>
      <c r="EYX215"/>
      <c r="EYY215"/>
      <c r="EYZ215"/>
      <c r="EZA215"/>
      <c r="EZB215"/>
      <c r="EZC215"/>
      <c r="EZD215"/>
      <c r="EZE215"/>
      <c r="EZF215"/>
      <c r="EZG215"/>
      <c r="EZH215"/>
      <c r="EZI215"/>
      <c r="EZJ215"/>
      <c r="EZK215"/>
      <c r="EZL215"/>
      <c r="EZM215"/>
      <c r="EZN215"/>
      <c r="EZO215"/>
      <c r="EZP215"/>
      <c r="EZQ215"/>
      <c r="EZR215"/>
      <c r="EZS215"/>
      <c r="EZT215"/>
      <c r="EZU215"/>
      <c r="EZV215"/>
      <c r="EZW215"/>
      <c r="EZX215"/>
      <c r="EZY215"/>
      <c r="EZZ215"/>
      <c r="FAA215"/>
      <c r="FAB215"/>
      <c r="FAC215"/>
      <c r="FAD215"/>
      <c r="FAE215"/>
      <c r="FAF215"/>
      <c r="FAG215"/>
      <c r="FAH215"/>
      <c r="FAI215"/>
      <c r="FAJ215"/>
      <c r="FAK215"/>
      <c r="FAL215"/>
      <c r="FAM215"/>
      <c r="FAN215"/>
      <c r="FAO215"/>
      <c r="FAP215"/>
      <c r="FAQ215"/>
      <c r="FAR215"/>
      <c r="FAS215"/>
      <c r="FAT215"/>
      <c r="FAU215"/>
      <c r="FAV215"/>
      <c r="FAW215"/>
      <c r="FAX215"/>
      <c r="FAY215"/>
      <c r="FAZ215"/>
      <c r="FBA215"/>
      <c r="FBB215"/>
      <c r="FBC215"/>
      <c r="FBD215"/>
      <c r="FBE215"/>
      <c r="FBF215"/>
      <c r="FBG215"/>
      <c r="FBH215"/>
      <c r="FBI215"/>
      <c r="FBJ215"/>
      <c r="FBK215"/>
      <c r="FBL215"/>
      <c r="FBM215"/>
      <c r="FBN215"/>
      <c r="FBO215"/>
      <c r="FBP215"/>
      <c r="FBQ215"/>
      <c r="FBR215"/>
      <c r="FBS215"/>
      <c r="FBT215"/>
      <c r="FBU215"/>
      <c r="FBV215"/>
      <c r="FBW215"/>
      <c r="FBX215"/>
      <c r="FBY215"/>
      <c r="FBZ215"/>
      <c r="FCA215"/>
      <c r="FCB215"/>
      <c r="FCC215"/>
      <c r="FCD215"/>
      <c r="FCE215"/>
      <c r="FCF215"/>
      <c r="FCG215"/>
      <c r="FCH215"/>
      <c r="FCI215"/>
      <c r="FCJ215"/>
      <c r="FCK215"/>
      <c r="FCL215"/>
      <c r="FCM215"/>
      <c r="FCN215"/>
      <c r="FCO215"/>
      <c r="FCP215"/>
      <c r="FCQ215"/>
      <c r="FCR215"/>
      <c r="FCS215"/>
      <c r="FCT215"/>
      <c r="FCU215"/>
      <c r="FCV215"/>
      <c r="FCW215"/>
      <c r="FCX215"/>
      <c r="FCY215"/>
      <c r="FCZ215"/>
      <c r="FDA215"/>
      <c r="FDB215"/>
      <c r="FDC215"/>
      <c r="FDD215"/>
      <c r="FDE215"/>
      <c r="FDF215"/>
      <c r="FDG215"/>
      <c r="FDH215"/>
      <c r="FDI215"/>
      <c r="FDJ215"/>
      <c r="FDK215"/>
      <c r="FDL215"/>
      <c r="FDM215"/>
      <c r="FDN215"/>
      <c r="FDO215"/>
      <c r="FDP215"/>
      <c r="FDQ215"/>
      <c r="FDR215"/>
      <c r="FDS215"/>
      <c r="FDT215"/>
      <c r="FDU215"/>
      <c r="FDV215"/>
      <c r="FDW215"/>
      <c r="FDX215"/>
      <c r="FDY215"/>
      <c r="FDZ215"/>
      <c r="FEA215"/>
      <c r="FEB215"/>
      <c r="FEC215"/>
      <c r="FED215"/>
      <c r="FEE215"/>
      <c r="FEF215"/>
      <c r="FEG215"/>
      <c r="FEH215"/>
      <c r="FEI215"/>
      <c r="FEJ215"/>
      <c r="FEK215"/>
      <c r="FEL215"/>
      <c r="FEM215"/>
      <c r="FEN215"/>
      <c r="FEO215"/>
      <c r="FEP215"/>
      <c r="FEQ215"/>
      <c r="FER215"/>
      <c r="FES215"/>
      <c r="FET215"/>
      <c r="FEU215"/>
      <c r="FEV215"/>
      <c r="FEW215"/>
      <c r="FEX215"/>
      <c r="FEY215"/>
      <c r="FEZ215"/>
      <c r="FFA215"/>
      <c r="FFB215"/>
      <c r="FFC215"/>
      <c r="FFD215"/>
      <c r="FFE215"/>
      <c r="FFF215"/>
      <c r="FFG215"/>
      <c r="FFH215"/>
      <c r="FFI215"/>
      <c r="FFJ215"/>
      <c r="FFK215"/>
      <c r="FFL215"/>
      <c r="FFM215"/>
      <c r="FFN215"/>
      <c r="FFO215"/>
      <c r="FFP215"/>
      <c r="FFQ215"/>
      <c r="FFR215"/>
      <c r="FFS215"/>
      <c r="FFT215"/>
      <c r="FFU215"/>
      <c r="FFV215"/>
      <c r="FFW215"/>
      <c r="FFX215"/>
      <c r="FFY215"/>
      <c r="FFZ215"/>
      <c r="FGA215"/>
      <c r="FGB215"/>
      <c r="FGC215"/>
      <c r="FGD215"/>
      <c r="FGE215"/>
      <c r="FGF215"/>
      <c r="FGG215"/>
      <c r="FGH215"/>
      <c r="FGI215"/>
      <c r="FGJ215"/>
      <c r="FGK215"/>
      <c r="FGL215"/>
      <c r="FGM215"/>
      <c r="FGN215"/>
      <c r="FGO215"/>
      <c r="FGP215"/>
      <c r="FGQ215"/>
      <c r="FGR215"/>
      <c r="FGS215"/>
      <c r="FGT215"/>
      <c r="FGU215"/>
      <c r="FGV215"/>
      <c r="FGW215"/>
      <c r="FGX215"/>
      <c r="FGY215"/>
      <c r="FGZ215"/>
      <c r="FHA215"/>
      <c r="FHB215"/>
      <c r="FHC215"/>
      <c r="FHD215"/>
      <c r="FHE215"/>
      <c r="FHF215"/>
      <c r="FHG215"/>
      <c r="FHH215"/>
      <c r="FHI215"/>
      <c r="FHJ215"/>
      <c r="FHK215"/>
      <c r="FHL215"/>
      <c r="FHM215"/>
      <c r="FHN215"/>
      <c r="FHO215"/>
      <c r="FHP215"/>
      <c r="FHQ215"/>
      <c r="FHR215"/>
      <c r="FHS215"/>
      <c r="FHT215"/>
      <c r="FHU215"/>
      <c r="FHV215"/>
      <c r="FHW215"/>
      <c r="FHX215"/>
      <c r="FHY215"/>
      <c r="FHZ215"/>
      <c r="FIA215"/>
      <c r="FIB215"/>
      <c r="FIC215"/>
      <c r="FID215"/>
      <c r="FIE215"/>
      <c r="FIF215"/>
      <c r="FIG215"/>
      <c r="FIH215"/>
      <c r="FII215"/>
      <c r="FIJ215"/>
      <c r="FIK215"/>
      <c r="FIL215"/>
      <c r="FIM215"/>
      <c r="FIN215"/>
      <c r="FIO215"/>
      <c r="FIP215"/>
      <c r="FIQ215"/>
      <c r="FIR215"/>
      <c r="FIS215"/>
      <c r="FIT215"/>
      <c r="FIU215"/>
      <c r="FIV215"/>
      <c r="FIW215"/>
      <c r="FIX215"/>
      <c r="FIY215"/>
      <c r="FIZ215"/>
      <c r="FJA215"/>
      <c r="FJB215"/>
      <c r="FJC215"/>
      <c r="FJD215"/>
      <c r="FJE215"/>
      <c r="FJF215"/>
      <c r="FJG215"/>
      <c r="FJH215"/>
      <c r="FJI215"/>
      <c r="FJJ215"/>
      <c r="FJK215"/>
      <c r="FJL215"/>
      <c r="FJM215"/>
      <c r="FJN215"/>
      <c r="FJO215"/>
      <c r="FJP215"/>
      <c r="FJQ215"/>
      <c r="FJR215"/>
      <c r="FJS215"/>
      <c r="FJT215"/>
      <c r="FJU215"/>
      <c r="FJV215"/>
      <c r="FJW215"/>
      <c r="FJX215"/>
      <c r="FJY215"/>
      <c r="FJZ215"/>
      <c r="FKA215"/>
      <c r="FKB215"/>
      <c r="FKC215"/>
      <c r="FKD215"/>
      <c r="FKE215"/>
      <c r="FKF215"/>
      <c r="FKG215"/>
      <c r="FKH215"/>
      <c r="FKI215"/>
      <c r="FKJ215"/>
      <c r="FKK215"/>
      <c r="FKL215"/>
      <c r="FKM215"/>
      <c r="FKN215"/>
      <c r="FKO215"/>
      <c r="FKP215"/>
      <c r="FKQ215"/>
      <c r="FKR215"/>
      <c r="FKS215"/>
      <c r="FKT215"/>
      <c r="FKU215"/>
      <c r="FKV215"/>
      <c r="FKW215"/>
      <c r="FKX215"/>
      <c r="FKY215"/>
      <c r="FKZ215"/>
      <c r="FLA215"/>
      <c r="FLB215"/>
      <c r="FLC215"/>
      <c r="FLD215"/>
      <c r="FLE215"/>
      <c r="FLF215"/>
      <c r="FLG215"/>
      <c r="FLH215"/>
      <c r="FLI215"/>
      <c r="FLJ215"/>
      <c r="FLK215"/>
      <c r="FLL215"/>
      <c r="FLM215"/>
      <c r="FLN215"/>
      <c r="FLO215"/>
      <c r="FLP215"/>
      <c r="FLQ215"/>
      <c r="FLR215"/>
      <c r="FLS215"/>
      <c r="FLT215"/>
      <c r="FLU215"/>
      <c r="FLV215"/>
      <c r="FLW215"/>
      <c r="FLX215"/>
      <c r="FLY215"/>
      <c r="FLZ215"/>
      <c r="FMA215"/>
      <c r="FMB215"/>
      <c r="FMC215"/>
      <c r="FMD215"/>
      <c r="FME215"/>
      <c r="FMF215"/>
      <c r="FMG215"/>
      <c r="FMH215"/>
      <c r="FMI215"/>
      <c r="FMJ215"/>
      <c r="FMK215"/>
      <c r="FML215"/>
      <c r="FMM215"/>
      <c r="FMN215"/>
      <c r="FMO215"/>
      <c r="FMP215"/>
      <c r="FMQ215"/>
      <c r="FMR215"/>
      <c r="FMS215"/>
      <c r="FMT215"/>
      <c r="FMU215"/>
      <c r="FMV215"/>
      <c r="FMW215"/>
      <c r="FMX215"/>
      <c r="FMY215"/>
      <c r="FMZ215"/>
      <c r="FNA215"/>
      <c r="FNB215"/>
      <c r="FNC215"/>
      <c r="FND215"/>
      <c r="FNE215"/>
      <c r="FNF215"/>
      <c r="FNG215"/>
      <c r="FNH215"/>
      <c r="FNI215"/>
      <c r="FNJ215"/>
      <c r="FNK215"/>
      <c r="FNL215"/>
      <c r="FNM215"/>
      <c r="FNN215"/>
      <c r="FNO215"/>
      <c r="FNP215"/>
      <c r="FNQ215"/>
      <c r="FNR215"/>
      <c r="FNS215"/>
      <c r="FNT215"/>
      <c r="FNU215"/>
      <c r="FNV215"/>
      <c r="FNW215"/>
      <c r="FNX215"/>
      <c r="FNY215"/>
      <c r="FNZ215"/>
      <c r="FOA215"/>
      <c r="FOB215"/>
      <c r="FOC215"/>
      <c r="FOD215"/>
      <c r="FOE215"/>
      <c r="FOF215"/>
      <c r="FOG215"/>
      <c r="FOH215"/>
      <c r="FOI215"/>
      <c r="FOJ215"/>
      <c r="FOK215"/>
      <c r="FOL215"/>
      <c r="FOM215"/>
      <c r="FON215"/>
      <c r="FOO215"/>
      <c r="FOP215"/>
      <c r="FOQ215"/>
      <c r="FOR215"/>
      <c r="FOS215"/>
      <c r="FOT215"/>
      <c r="FOU215"/>
      <c r="FOV215"/>
      <c r="FOW215"/>
      <c r="FOX215"/>
      <c r="FOY215"/>
      <c r="FOZ215"/>
      <c r="FPA215"/>
      <c r="FPB215"/>
      <c r="FPC215"/>
      <c r="FPD215"/>
      <c r="FPE215"/>
      <c r="FPF215"/>
      <c r="FPG215"/>
      <c r="FPH215"/>
      <c r="FPI215"/>
      <c r="FPJ215"/>
      <c r="FPK215"/>
      <c r="FPL215"/>
      <c r="FPM215"/>
      <c r="FPN215"/>
      <c r="FPO215"/>
      <c r="FPP215"/>
      <c r="FPQ215"/>
      <c r="FPR215"/>
      <c r="FPS215"/>
      <c r="FPT215"/>
      <c r="FPU215"/>
      <c r="FPV215"/>
      <c r="FPW215"/>
      <c r="FPX215"/>
      <c r="FPY215"/>
      <c r="FPZ215"/>
      <c r="FQA215"/>
      <c r="FQB215"/>
      <c r="FQC215"/>
      <c r="FQD215"/>
      <c r="FQE215"/>
      <c r="FQF215"/>
      <c r="FQG215"/>
      <c r="FQH215"/>
      <c r="FQI215"/>
      <c r="FQJ215"/>
      <c r="FQK215"/>
      <c r="FQL215"/>
      <c r="FQM215"/>
      <c r="FQN215"/>
      <c r="FQO215"/>
      <c r="FQP215"/>
      <c r="FQQ215"/>
      <c r="FQR215"/>
      <c r="FQS215"/>
      <c r="FQT215"/>
      <c r="FQU215"/>
      <c r="FQV215"/>
      <c r="FQW215"/>
      <c r="FQX215"/>
      <c r="FQY215"/>
      <c r="FQZ215"/>
      <c r="FRA215"/>
      <c r="FRB215"/>
      <c r="FRC215"/>
      <c r="FRD215"/>
      <c r="FRE215"/>
      <c r="FRF215"/>
      <c r="FRG215"/>
      <c r="FRH215"/>
      <c r="FRI215"/>
      <c r="FRJ215"/>
      <c r="FRK215"/>
      <c r="FRL215"/>
      <c r="FRM215"/>
      <c r="FRN215"/>
      <c r="FRO215"/>
      <c r="FRP215"/>
      <c r="FRQ215"/>
      <c r="FRR215"/>
      <c r="FRS215"/>
      <c r="FRT215"/>
      <c r="FRU215"/>
      <c r="FRV215"/>
      <c r="FRW215"/>
      <c r="FRX215"/>
      <c r="FRY215"/>
      <c r="FRZ215"/>
      <c r="FSA215"/>
      <c r="FSB215"/>
      <c r="FSC215"/>
      <c r="FSD215"/>
      <c r="FSE215"/>
      <c r="FSF215"/>
      <c r="FSG215"/>
      <c r="FSH215"/>
      <c r="FSI215"/>
      <c r="FSJ215"/>
      <c r="FSK215"/>
      <c r="FSL215"/>
      <c r="FSM215"/>
      <c r="FSN215"/>
      <c r="FSO215"/>
      <c r="FSP215"/>
      <c r="FSQ215"/>
      <c r="FSR215"/>
      <c r="FSS215"/>
      <c r="FST215"/>
      <c r="FSU215"/>
      <c r="FSV215"/>
      <c r="FSW215"/>
      <c r="FSX215"/>
      <c r="FSY215"/>
      <c r="FSZ215"/>
      <c r="FTA215"/>
      <c r="FTB215"/>
      <c r="FTC215"/>
      <c r="FTD215"/>
      <c r="FTE215"/>
      <c r="FTF215"/>
      <c r="FTG215"/>
      <c r="FTH215"/>
      <c r="FTI215"/>
      <c r="FTJ215"/>
      <c r="FTK215"/>
      <c r="FTL215"/>
      <c r="FTM215"/>
      <c r="FTN215"/>
      <c r="FTO215"/>
      <c r="FTP215"/>
      <c r="FTQ215"/>
      <c r="FTR215"/>
      <c r="FTS215"/>
      <c r="FTT215"/>
      <c r="FTU215"/>
      <c r="FTV215"/>
      <c r="FTW215"/>
      <c r="FTX215"/>
      <c r="FTY215"/>
      <c r="FTZ215"/>
      <c r="FUA215"/>
      <c r="FUB215"/>
      <c r="FUC215"/>
      <c r="FUD215"/>
      <c r="FUE215"/>
      <c r="FUF215"/>
      <c r="FUG215"/>
      <c r="FUH215"/>
      <c r="FUI215"/>
      <c r="FUJ215"/>
      <c r="FUK215"/>
      <c r="FUL215"/>
      <c r="FUM215"/>
      <c r="FUN215"/>
      <c r="FUO215"/>
      <c r="FUP215"/>
      <c r="FUQ215"/>
      <c r="FUR215"/>
      <c r="FUS215"/>
      <c r="FUT215"/>
      <c r="FUU215"/>
      <c r="FUV215"/>
      <c r="FUW215"/>
      <c r="FUX215"/>
      <c r="FUY215"/>
      <c r="FUZ215"/>
      <c r="FVA215"/>
      <c r="FVB215"/>
      <c r="FVC215"/>
      <c r="FVD215"/>
      <c r="FVE215"/>
      <c r="FVF215"/>
      <c r="FVG215"/>
      <c r="FVH215"/>
      <c r="FVI215"/>
      <c r="FVJ215"/>
      <c r="FVK215"/>
      <c r="FVL215"/>
      <c r="FVM215"/>
      <c r="FVN215"/>
      <c r="FVO215"/>
      <c r="FVP215"/>
      <c r="FVQ215"/>
      <c r="FVR215"/>
      <c r="FVS215"/>
      <c r="FVT215"/>
      <c r="FVU215"/>
      <c r="FVV215"/>
      <c r="FVW215"/>
      <c r="FVX215"/>
      <c r="FVY215"/>
      <c r="FVZ215"/>
      <c r="FWA215"/>
      <c r="FWB215"/>
      <c r="FWC215"/>
      <c r="FWD215"/>
      <c r="FWE215"/>
      <c r="FWF215"/>
      <c r="FWG215"/>
      <c r="FWH215"/>
      <c r="FWI215"/>
      <c r="FWJ215"/>
      <c r="FWK215"/>
      <c r="FWL215"/>
      <c r="FWM215"/>
      <c r="FWN215"/>
      <c r="FWO215"/>
      <c r="FWP215"/>
      <c r="FWQ215"/>
      <c r="FWR215"/>
      <c r="FWS215"/>
      <c r="FWT215"/>
      <c r="FWU215"/>
      <c r="FWV215"/>
      <c r="FWW215"/>
      <c r="FWX215"/>
      <c r="FWY215"/>
      <c r="FWZ215"/>
      <c r="FXA215"/>
      <c r="FXB215"/>
      <c r="FXC215"/>
      <c r="FXD215"/>
      <c r="FXE215"/>
      <c r="FXF215"/>
      <c r="FXG215"/>
      <c r="FXH215"/>
      <c r="FXI215"/>
      <c r="FXJ215"/>
      <c r="FXK215"/>
      <c r="FXL215"/>
      <c r="FXM215"/>
      <c r="FXN215"/>
      <c r="FXO215"/>
      <c r="FXP215"/>
      <c r="FXQ215"/>
      <c r="FXR215"/>
      <c r="FXS215"/>
      <c r="FXT215"/>
      <c r="FXU215"/>
      <c r="FXV215"/>
      <c r="FXW215"/>
      <c r="FXX215"/>
      <c r="FXY215"/>
      <c r="FXZ215"/>
      <c r="FYA215"/>
      <c r="FYB215"/>
      <c r="FYC215"/>
      <c r="FYD215"/>
      <c r="FYE215"/>
      <c r="FYF215"/>
      <c r="FYG215"/>
      <c r="FYH215"/>
      <c r="FYI215"/>
      <c r="FYJ215"/>
      <c r="FYK215"/>
      <c r="FYL215"/>
      <c r="FYM215"/>
      <c r="FYN215"/>
      <c r="FYO215"/>
      <c r="FYP215"/>
      <c r="FYQ215"/>
      <c r="FYR215"/>
      <c r="FYS215"/>
      <c r="FYT215"/>
      <c r="FYU215"/>
      <c r="FYV215"/>
      <c r="FYW215"/>
      <c r="FYX215"/>
      <c r="FYY215"/>
      <c r="FYZ215"/>
      <c r="FZA215"/>
      <c r="FZB215"/>
      <c r="FZC215"/>
      <c r="FZD215"/>
      <c r="FZE215"/>
      <c r="FZF215"/>
      <c r="FZG215"/>
      <c r="FZH215"/>
      <c r="FZI215"/>
      <c r="FZJ215"/>
      <c r="FZK215"/>
      <c r="FZL215"/>
      <c r="FZM215"/>
      <c r="FZN215"/>
      <c r="FZO215"/>
      <c r="FZP215"/>
      <c r="FZQ215"/>
      <c r="FZR215"/>
      <c r="FZS215"/>
      <c r="FZT215"/>
      <c r="FZU215"/>
      <c r="FZV215"/>
      <c r="FZW215"/>
      <c r="FZX215"/>
      <c r="FZY215"/>
      <c r="FZZ215"/>
      <c r="GAA215"/>
      <c r="GAB215"/>
      <c r="GAC215"/>
      <c r="GAD215"/>
      <c r="GAE215"/>
      <c r="GAF215"/>
      <c r="GAG215"/>
      <c r="GAH215"/>
      <c r="GAI215"/>
      <c r="GAJ215"/>
      <c r="GAK215"/>
      <c r="GAL215"/>
      <c r="GAM215"/>
      <c r="GAN215"/>
      <c r="GAO215"/>
      <c r="GAP215"/>
      <c r="GAQ215"/>
      <c r="GAR215"/>
      <c r="GAS215"/>
      <c r="GAT215"/>
      <c r="GAU215"/>
      <c r="GAV215"/>
      <c r="GAW215"/>
      <c r="GAX215"/>
      <c r="GAY215"/>
      <c r="GAZ215"/>
      <c r="GBA215"/>
      <c r="GBB215"/>
      <c r="GBC215"/>
      <c r="GBD215"/>
      <c r="GBE215"/>
      <c r="GBF215"/>
      <c r="GBG215"/>
      <c r="GBH215"/>
      <c r="GBI215"/>
      <c r="GBJ215"/>
      <c r="GBK215"/>
      <c r="GBL215"/>
      <c r="GBM215"/>
      <c r="GBN215"/>
      <c r="GBO215"/>
      <c r="GBP215"/>
      <c r="GBQ215"/>
      <c r="GBR215"/>
      <c r="GBS215"/>
      <c r="GBT215"/>
      <c r="GBU215"/>
      <c r="GBV215"/>
      <c r="GBW215"/>
      <c r="GBX215"/>
      <c r="GBY215"/>
      <c r="GBZ215"/>
      <c r="GCA215"/>
      <c r="GCB215"/>
      <c r="GCC215"/>
      <c r="GCD215"/>
      <c r="GCE215"/>
      <c r="GCF215"/>
      <c r="GCG215"/>
      <c r="GCH215"/>
      <c r="GCI215"/>
      <c r="GCJ215"/>
      <c r="GCK215"/>
      <c r="GCL215"/>
      <c r="GCM215"/>
      <c r="GCN215"/>
      <c r="GCO215"/>
      <c r="GCP215"/>
      <c r="GCQ215"/>
      <c r="GCR215"/>
      <c r="GCS215"/>
      <c r="GCT215"/>
      <c r="GCU215"/>
      <c r="GCV215"/>
      <c r="GCW215"/>
      <c r="GCX215"/>
      <c r="GCY215"/>
      <c r="GCZ215"/>
      <c r="GDA215"/>
      <c r="GDB215"/>
      <c r="GDC215"/>
      <c r="GDD215"/>
      <c r="GDE215"/>
      <c r="GDF215"/>
      <c r="GDG215"/>
      <c r="GDH215"/>
      <c r="GDI215"/>
      <c r="GDJ215"/>
      <c r="GDK215"/>
      <c r="GDL215"/>
      <c r="GDM215"/>
      <c r="GDN215"/>
      <c r="GDO215"/>
      <c r="GDP215"/>
      <c r="GDQ215"/>
      <c r="GDR215"/>
      <c r="GDS215"/>
      <c r="GDT215"/>
      <c r="GDU215"/>
      <c r="GDV215"/>
      <c r="GDW215"/>
      <c r="GDX215"/>
      <c r="GDY215"/>
      <c r="GDZ215"/>
      <c r="GEA215"/>
      <c r="GEB215"/>
      <c r="GEC215"/>
      <c r="GED215"/>
      <c r="GEE215"/>
      <c r="GEF215"/>
      <c r="GEG215"/>
      <c r="GEH215"/>
      <c r="GEI215"/>
      <c r="GEJ215"/>
      <c r="GEK215"/>
      <c r="GEL215"/>
      <c r="GEM215"/>
      <c r="GEN215"/>
      <c r="GEO215"/>
      <c r="GEP215"/>
      <c r="GEQ215"/>
      <c r="GER215"/>
      <c r="GES215"/>
      <c r="GET215"/>
      <c r="GEU215"/>
      <c r="GEV215"/>
      <c r="GEW215"/>
      <c r="GEX215"/>
      <c r="GEY215"/>
      <c r="GEZ215"/>
      <c r="GFA215"/>
      <c r="GFB215"/>
      <c r="GFC215"/>
      <c r="GFD215"/>
      <c r="GFE215"/>
      <c r="GFF215"/>
      <c r="GFG215"/>
      <c r="GFH215"/>
      <c r="GFI215"/>
      <c r="GFJ215"/>
      <c r="GFK215"/>
      <c r="GFL215"/>
      <c r="GFM215"/>
      <c r="GFN215"/>
      <c r="GFO215"/>
      <c r="GFP215"/>
      <c r="GFQ215"/>
      <c r="GFR215"/>
      <c r="GFS215"/>
      <c r="GFT215"/>
      <c r="GFU215"/>
      <c r="GFV215"/>
      <c r="GFW215"/>
      <c r="GFX215"/>
      <c r="GFY215"/>
      <c r="GFZ215"/>
      <c r="GGA215"/>
      <c r="GGB215"/>
      <c r="GGC215"/>
      <c r="GGD215"/>
      <c r="GGE215"/>
      <c r="GGF215"/>
      <c r="GGG215"/>
      <c r="GGH215"/>
      <c r="GGI215"/>
      <c r="GGJ215"/>
      <c r="GGK215"/>
      <c r="GGL215"/>
      <c r="GGM215"/>
      <c r="GGN215"/>
      <c r="GGO215"/>
      <c r="GGP215"/>
      <c r="GGQ215"/>
      <c r="GGR215"/>
      <c r="GGS215"/>
      <c r="GGT215"/>
      <c r="GGU215"/>
      <c r="GGV215"/>
      <c r="GGW215"/>
      <c r="GGX215"/>
      <c r="GGY215"/>
      <c r="GGZ215"/>
      <c r="GHA215"/>
      <c r="GHB215"/>
      <c r="GHC215"/>
      <c r="GHD215"/>
      <c r="GHE215"/>
      <c r="GHF215"/>
      <c r="GHG215"/>
      <c r="GHH215"/>
      <c r="GHI215"/>
      <c r="GHJ215"/>
      <c r="GHK215"/>
      <c r="GHL215"/>
      <c r="GHM215"/>
      <c r="GHN215"/>
      <c r="GHO215"/>
      <c r="GHP215"/>
      <c r="GHQ215"/>
      <c r="GHR215"/>
      <c r="GHS215"/>
      <c r="GHT215"/>
      <c r="GHU215"/>
      <c r="GHV215"/>
      <c r="GHW215"/>
      <c r="GHX215"/>
      <c r="GHY215"/>
      <c r="GHZ215"/>
      <c r="GIA215"/>
      <c r="GIB215"/>
      <c r="GIC215"/>
      <c r="GID215"/>
      <c r="GIE215"/>
      <c r="GIF215"/>
      <c r="GIG215"/>
      <c r="GIH215"/>
      <c r="GII215"/>
      <c r="GIJ215"/>
      <c r="GIK215"/>
      <c r="GIL215"/>
      <c r="GIM215"/>
      <c r="GIN215"/>
      <c r="GIO215"/>
      <c r="GIP215"/>
      <c r="GIQ215"/>
      <c r="GIR215"/>
      <c r="GIS215"/>
      <c r="GIT215"/>
      <c r="GIU215"/>
      <c r="GIV215"/>
      <c r="GIW215"/>
      <c r="GIX215"/>
      <c r="GIY215"/>
      <c r="GIZ215"/>
      <c r="GJA215"/>
      <c r="GJB215"/>
      <c r="GJC215"/>
      <c r="GJD215"/>
      <c r="GJE215"/>
      <c r="GJF215"/>
      <c r="GJG215"/>
      <c r="GJH215"/>
      <c r="GJI215"/>
      <c r="GJJ215"/>
      <c r="GJK215"/>
      <c r="GJL215"/>
      <c r="GJM215"/>
      <c r="GJN215"/>
      <c r="GJO215"/>
      <c r="GJP215"/>
      <c r="GJQ215"/>
      <c r="GJR215"/>
      <c r="GJS215"/>
      <c r="GJT215"/>
      <c r="GJU215"/>
      <c r="GJV215"/>
      <c r="GJW215"/>
      <c r="GJX215"/>
      <c r="GJY215"/>
      <c r="GJZ215"/>
      <c r="GKA215"/>
      <c r="GKB215"/>
      <c r="GKC215"/>
      <c r="GKD215"/>
      <c r="GKE215"/>
      <c r="GKF215"/>
      <c r="GKG215"/>
      <c r="GKH215"/>
      <c r="GKI215"/>
      <c r="GKJ215"/>
      <c r="GKK215"/>
      <c r="GKL215"/>
      <c r="GKM215"/>
      <c r="GKN215"/>
      <c r="GKO215"/>
      <c r="GKP215"/>
      <c r="GKQ215"/>
      <c r="GKR215"/>
      <c r="GKS215"/>
      <c r="GKT215"/>
      <c r="GKU215"/>
      <c r="GKV215"/>
      <c r="GKW215"/>
      <c r="GKX215"/>
      <c r="GKY215"/>
      <c r="GKZ215"/>
      <c r="GLA215"/>
      <c r="GLB215"/>
      <c r="GLC215"/>
      <c r="GLD215"/>
      <c r="GLE215"/>
      <c r="GLF215"/>
      <c r="GLG215"/>
      <c r="GLH215"/>
      <c r="GLI215"/>
      <c r="GLJ215"/>
      <c r="GLK215"/>
      <c r="GLL215"/>
      <c r="GLM215"/>
      <c r="GLN215"/>
      <c r="GLO215"/>
      <c r="GLP215"/>
      <c r="GLQ215"/>
      <c r="GLR215"/>
      <c r="GLS215"/>
      <c r="GLT215"/>
      <c r="GLU215"/>
      <c r="GLV215"/>
      <c r="GLW215"/>
      <c r="GLX215"/>
      <c r="GLY215"/>
      <c r="GLZ215"/>
      <c r="GMA215"/>
      <c r="GMB215"/>
      <c r="GMC215"/>
      <c r="GMD215"/>
      <c r="GME215"/>
      <c r="GMF215"/>
      <c r="GMG215"/>
      <c r="GMH215"/>
      <c r="GMI215"/>
      <c r="GMJ215"/>
      <c r="GMK215"/>
      <c r="GML215"/>
      <c r="GMM215"/>
      <c r="GMN215"/>
      <c r="GMO215"/>
      <c r="GMP215"/>
      <c r="GMQ215"/>
      <c r="GMR215"/>
      <c r="GMS215"/>
      <c r="GMT215"/>
      <c r="GMU215"/>
      <c r="GMV215"/>
      <c r="GMW215"/>
      <c r="GMX215"/>
      <c r="GMY215"/>
      <c r="GMZ215"/>
      <c r="GNA215"/>
      <c r="GNB215"/>
      <c r="GNC215"/>
      <c r="GND215"/>
      <c r="GNE215"/>
      <c r="GNF215"/>
      <c r="GNG215"/>
      <c r="GNH215"/>
      <c r="GNI215"/>
      <c r="GNJ215"/>
      <c r="GNK215"/>
      <c r="GNL215"/>
      <c r="GNM215"/>
      <c r="GNN215"/>
      <c r="GNO215"/>
      <c r="GNP215"/>
      <c r="GNQ215"/>
      <c r="GNR215"/>
      <c r="GNS215"/>
      <c r="GNT215"/>
      <c r="GNU215"/>
      <c r="GNV215"/>
      <c r="GNW215"/>
      <c r="GNX215"/>
      <c r="GNY215"/>
      <c r="GNZ215"/>
      <c r="GOA215"/>
      <c r="GOB215"/>
      <c r="GOC215"/>
      <c r="GOD215"/>
      <c r="GOE215"/>
      <c r="GOF215"/>
      <c r="GOG215"/>
      <c r="GOH215"/>
      <c r="GOI215"/>
      <c r="GOJ215"/>
      <c r="GOK215"/>
      <c r="GOL215"/>
      <c r="GOM215"/>
      <c r="GON215"/>
      <c r="GOO215"/>
      <c r="GOP215"/>
      <c r="GOQ215"/>
      <c r="GOR215"/>
      <c r="GOS215"/>
      <c r="GOT215"/>
      <c r="GOU215"/>
      <c r="GOV215"/>
      <c r="GOW215"/>
      <c r="GOX215"/>
      <c r="GOY215"/>
      <c r="GOZ215"/>
      <c r="GPA215"/>
      <c r="GPB215"/>
      <c r="GPC215"/>
      <c r="GPD215"/>
      <c r="GPE215"/>
      <c r="GPF215"/>
      <c r="GPG215"/>
      <c r="GPH215"/>
      <c r="GPI215"/>
      <c r="GPJ215"/>
      <c r="GPK215"/>
      <c r="GPL215"/>
      <c r="GPM215"/>
      <c r="GPN215"/>
      <c r="GPO215"/>
      <c r="GPP215"/>
      <c r="GPQ215"/>
      <c r="GPR215"/>
      <c r="GPS215"/>
      <c r="GPT215"/>
      <c r="GPU215"/>
      <c r="GPV215"/>
      <c r="GPW215"/>
      <c r="GPX215"/>
      <c r="GPY215"/>
      <c r="GPZ215"/>
      <c r="GQA215"/>
      <c r="GQB215"/>
      <c r="GQC215"/>
      <c r="GQD215"/>
      <c r="GQE215"/>
      <c r="GQF215"/>
      <c r="GQG215"/>
      <c r="GQH215"/>
      <c r="GQI215"/>
      <c r="GQJ215"/>
      <c r="GQK215"/>
      <c r="GQL215"/>
      <c r="GQM215"/>
      <c r="GQN215"/>
      <c r="GQO215"/>
      <c r="GQP215"/>
      <c r="GQQ215"/>
      <c r="GQR215"/>
      <c r="GQS215"/>
      <c r="GQT215"/>
      <c r="GQU215"/>
      <c r="GQV215"/>
      <c r="GQW215"/>
      <c r="GQX215"/>
      <c r="GQY215"/>
      <c r="GQZ215"/>
      <c r="GRA215"/>
      <c r="GRB215"/>
      <c r="GRC215"/>
      <c r="GRD215"/>
      <c r="GRE215"/>
      <c r="GRF215"/>
      <c r="GRG215"/>
      <c r="GRH215"/>
      <c r="GRI215"/>
      <c r="GRJ215"/>
      <c r="GRK215"/>
      <c r="GRL215"/>
      <c r="GRM215"/>
      <c r="GRN215"/>
      <c r="GRO215"/>
      <c r="GRP215"/>
      <c r="GRQ215"/>
      <c r="GRR215"/>
      <c r="GRS215"/>
      <c r="GRT215"/>
      <c r="GRU215"/>
      <c r="GRV215"/>
      <c r="GRW215"/>
      <c r="GRX215"/>
      <c r="GRY215"/>
      <c r="GRZ215"/>
      <c r="GSA215"/>
      <c r="GSB215"/>
      <c r="GSC215"/>
      <c r="GSD215"/>
      <c r="GSE215"/>
      <c r="GSF215"/>
      <c r="GSG215"/>
      <c r="GSH215"/>
      <c r="GSI215"/>
      <c r="GSJ215"/>
      <c r="GSK215"/>
      <c r="GSL215"/>
      <c r="GSM215"/>
      <c r="GSN215"/>
      <c r="GSO215"/>
      <c r="GSP215"/>
      <c r="GSQ215"/>
      <c r="GSR215"/>
      <c r="GSS215"/>
      <c r="GST215"/>
      <c r="GSU215"/>
      <c r="GSV215"/>
      <c r="GSW215"/>
      <c r="GSX215"/>
      <c r="GSY215"/>
      <c r="GSZ215"/>
      <c r="GTA215"/>
      <c r="GTB215"/>
      <c r="GTC215"/>
      <c r="GTD215"/>
      <c r="GTE215"/>
      <c r="GTF215"/>
      <c r="GTG215"/>
      <c r="GTH215"/>
      <c r="GTI215"/>
      <c r="GTJ215"/>
      <c r="GTK215"/>
      <c r="GTL215"/>
      <c r="GTM215"/>
      <c r="GTN215"/>
      <c r="GTO215"/>
      <c r="GTP215"/>
      <c r="GTQ215"/>
      <c r="GTR215"/>
      <c r="GTS215"/>
      <c r="GTT215"/>
      <c r="GTU215"/>
      <c r="GTV215"/>
      <c r="GTW215"/>
      <c r="GTX215"/>
      <c r="GTY215"/>
      <c r="GTZ215"/>
      <c r="GUA215"/>
      <c r="GUB215"/>
      <c r="GUC215"/>
      <c r="GUD215"/>
      <c r="GUE215"/>
      <c r="GUF215"/>
      <c r="GUG215"/>
      <c r="GUH215"/>
      <c r="GUI215"/>
      <c r="GUJ215"/>
      <c r="GUK215"/>
      <c r="GUL215"/>
      <c r="GUM215"/>
      <c r="GUN215"/>
      <c r="GUO215"/>
      <c r="GUP215"/>
      <c r="GUQ215"/>
      <c r="GUR215"/>
      <c r="GUS215"/>
      <c r="GUT215"/>
      <c r="GUU215"/>
      <c r="GUV215"/>
      <c r="GUW215"/>
      <c r="GUX215"/>
      <c r="GUY215"/>
      <c r="GUZ215"/>
      <c r="GVA215"/>
      <c r="GVB215"/>
      <c r="GVC215"/>
      <c r="GVD215"/>
      <c r="GVE215"/>
      <c r="GVF215"/>
      <c r="GVG215"/>
      <c r="GVH215"/>
      <c r="GVI215"/>
      <c r="GVJ215"/>
      <c r="GVK215"/>
      <c r="GVL215"/>
      <c r="GVM215"/>
      <c r="GVN215"/>
      <c r="GVO215"/>
      <c r="GVP215"/>
      <c r="GVQ215"/>
      <c r="GVR215"/>
      <c r="GVS215"/>
      <c r="GVT215"/>
      <c r="GVU215"/>
      <c r="GVV215"/>
      <c r="GVW215"/>
      <c r="GVX215"/>
      <c r="GVY215"/>
      <c r="GVZ215"/>
      <c r="GWA215"/>
      <c r="GWB215"/>
      <c r="GWC215"/>
      <c r="GWD215"/>
      <c r="GWE215"/>
      <c r="GWF215"/>
      <c r="GWG215"/>
      <c r="GWH215"/>
      <c r="GWI215"/>
      <c r="GWJ215"/>
      <c r="GWK215"/>
      <c r="GWL215"/>
      <c r="GWM215"/>
      <c r="GWN215"/>
      <c r="GWO215"/>
      <c r="GWP215"/>
      <c r="GWQ215"/>
      <c r="GWR215"/>
      <c r="GWS215"/>
      <c r="GWT215"/>
      <c r="GWU215"/>
      <c r="GWV215"/>
      <c r="GWW215"/>
      <c r="GWX215"/>
      <c r="GWY215"/>
      <c r="GWZ215"/>
      <c r="GXA215"/>
      <c r="GXB215"/>
      <c r="GXC215"/>
      <c r="GXD215"/>
      <c r="GXE215"/>
      <c r="GXF215"/>
      <c r="GXG215"/>
      <c r="GXH215"/>
      <c r="GXI215"/>
      <c r="GXJ215"/>
      <c r="GXK215"/>
      <c r="GXL215"/>
      <c r="GXM215"/>
      <c r="GXN215"/>
      <c r="GXO215"/>
      <c r="GXP215"/>
      <c r="GXQ215"/>
      <c r="GXR215"/>
      <c r="GXS215"/>
      <c r="GXT215"/>
      <c r="GXU215"/>
      <c r="GXV215"/>
      <c r="GXW215"/>
      <c r="GXX215"/>
      <c r="GXY215"/>
      <c r="GXZ215"/>
      <c r="GYA215"/>
      <c r="GYB215"/>
      <c r="GYC215"/>
      <c r="GYD215"/>
      <c r="GYE215"/>
      <c r="GYF215"/>
      <c r="GYG215"/>
      <c r="GYH215"/>
      <c r="GYI215"/>
      <c r="GYJ215"/>
      <c r="GYK215"/>
      <c r="GYL215"/>
      <c r="GYM215"/>
      <c r="GYN215"/>
      <c r="GYO215"/>
      <c r="GYP215"/>
      <c r="GYQ215"/>
      <c r="GYR215"/>
      <c r="GYS215"/>
      <c r="GYT215"/>
      <c r="GYU215"/>
      <c r="GYV215"/>
      <c r="GYW215"/>
      <c r="GYX215"/>
      <c r="GYY215"/>
      <c r="GYZ215"/>
      <c r="GZA215"/>
      <c r="GZB215"/>
      <c r="GZC215"/>
      <c r="GZD215"/>
      <c r="GZE215"/>
      <c r="GZF215"/>
      <c r="GZG215"/>
      <c r="GZH215"/>
      <c r="GZI215"/>
      <c r="GZJ215"/>
      <c r="GZK215"/>
      <c r="GZL215"/>
      <c r="GZM215"/>
      <c r="GZN215"/>
      <c r="GZO215"/>
      <c r="GZP215"/>
      <c r="GZQ215"/>
      <c r="GZR215"/>
      <c r="GZS215"/>
      <c r="GZT215"/>
      <c r="GZU215"/>
      <c r="GZV215"/>
      <c r="GZW215"/>
      <c r="GZX215"/>
      <c r="GZY215"/>
      <c r="GZZ215"/>
      <c r="HAA215"/>
      <c r="HAB215"/>
      <c r="HAC215"/>
      <c r="HAD215"/>
      <c r="HAE215"/>
      <c r="HAF215"/>
      <c r="HAG215"/>
      <c r="HAH215"/>
      <c r="HAI215"/>
      <c r="HAJ215"/>
      <c r="HAK215"/>
      <c r="HAL215"/>
      <c r="HAM215"/>
      <c r="HAN215"/>
      <c r="HAO215"/>
      <c r="HAP215"/>
      <c r="HAQ215"/>
      <c r="HAR215"/>
      <c r="HAS215"/>
      <c r="HAT215"/>
      <c r="HAU215"/>
      <c r="HAV215"/>
      <c r="HAW215"/>
      <c r="HAX215"/>
      <c r="HAY215"/>
      <c r="HAZ215"/>
      <c r="HBA215"/>
      <c r="HBB215"/>
      <c r="HBC215"/>
      <c r="HBD215"/>
      <c r="HBE215"/>
      <c r="HBF215"/>
      <c r="HBG215"/>
      <c r="HBH215"/>
      <c r="HBI215"/>
      <c r="HBJ215"/>
      <c r="HBK215"/>
      <c r="HBL215"/>
      <c r="HBM215"/>
      <c r="HBN215"/>
      <c r="HBO215"/>
      <c r="HBP215"/>
      <c r="HBQ215"/>
      <c r="HBR215"/>
      <c r="HBS215"/>
      <c r="HBT215"/>
      <c r="HBU215"/>
      <c r="HBV215"/>
      <c r="HBW215"/>
      <c r="HBX215"/>
      <c r="HBY215"/>
      <c r="HBZ215"/>
      <c r="HCA215"/>
      <c r="HCB215"/>
      <c r="HCC215"/>
      <c r="HCD215"/>
      <c r="HCE215"/>
      <c r="HCF215"/>
      <c r="HCG215"/>
      <c r="HCH215"/>
      <c r="HCI215"/>
      <c r="HCJ215"/>
      <c r="HCK215"/>
      <c r="HCL215"/>
      <c r="HCM215"/>
      <c r="HCN215"/>
      <c r="HCO215"/>
      <c r="HCP215"/>
      <c r="HCQ215"/>
      <c r="HCR215"/>
      <c r="HCS215"/>
      <c r="HCT215"/>
      <c r="HCU215"/>
      <c r="HCV215"/>
      <c r="HCW215"/>
      <c r="HCX215"/>
      <c r="HCY215"/>
      <c r="HCZ215"/>
      <c r="HDA215"/>
      <c r="HDB215"/>
      <c r="HDC215"/>
      <c r="HDD215"/>
      <c r="HDE215"/>
      <c r="HDF215"/>
      <c r="HDG215"/>
      <c r="HDH215"/>
      <c r="HDI215"/>
      <c r="HDJ215"/>
      <c r="HDK215"/>
      <c r="HDL215"/>
      <c r="HDM215"/>
      <c r="HDN215"/>
      <c r="HDO215"/>
      <c r="HDP215"/>
      <c r="HDQ215"/>
      <c r="HDR215"/>
      <c r="HDS215"/>
      <c r="HDT215"/>
      <c r="HDU215"/>
      <c r="HDV215"/>
      <c r="HDW215"/>
      <c r="HDX215"/>
      <c r="HDY215"/>
      <c r="HDZ215"/>
      <c r="HEA215"/>
      <c r="HEB215"/>
      <c r="HEC215"/>
      <c r="HED215"/>
      <c r="HEE215"/>
      <c r="HEF215"/>
      <c r="HEG215"/>
      <c r="HEH215"/>
      <c r="HEI215"/>
      <c r="HEJ215"/>
      <c r="HEK215"/>
      <c r="HEL215"/>
      <c r="HEM215"/>
      <c r="HEN215"/>
      <c r="HEO215"/>
      <c r="HEP215"/>
      <c r="HEQ215"/>
      <c r="HER215"/>
      <c r="HES215"/>
      <c r="HET215"/>
      <c r="HEU215"/>
      <c r="HEV215"/>
      <c r="HEW215"/>
      <c r="HEX215"/>
      <c r="HEY215"/>
      <c r="HEZ215"/>
      <c r="HFA215"/>
      <c r="HFB215"/>
      <c r="HFC215"/>
      <c r="HFD215"/>
      <c r="HFE215"/>
      <c r="HFF215"/>
      <c r="HFG215"/>
      <c r="HFH215"/>
      <c r="HFI215"/>
      <c r="HFJ215"/>
      <c r="HFK215"/>
      <c r="HFL215"/>
      <c r="HFM215"/>
      <c r="HFN215"/>
      <c r="HFO215"/>
      <c r="HFP215"/>
      <c r="HFQ215"/>
      <c r="HFR215"/>
      <c r="HFS215"/>
      <c r="HFT215"/>
      <c r="HFU215"/>
      <c r="HFV215"/>
      <c r="HFW215"/>
      <c r="HFX215"/>
      <c r="HFY215"/>
      <c r="HFZ215"/>
      <c r="HGA215"/>
      <c r="HGB215"/>
      <c r="HGC215"/>
      <c r="HGD215"/>
      <c r="HGE215"/>
      <c r="HGF215"/>
      <c r="HGG215"/>
      <c r="HGH215"/>
      <c r="HGI215"/>
      <c r="HGJ215"/>
      <c r="HGK215"/>
      <c r="HGL215"/>
      <c r="HGM215"/>
      <c r="HGN215"/>
      <c r="HGO215"/>
      <c r="HGP215"/>
      <c r="HGQ215"/>
      <c r="HGR215"/>
      <c r="HGS215"/>
      <c r="HGT215"/>
      <c r="HGU215"/>
      <c r="HGV215"/>
      <c r="HGW215"/>
      <c r="HGX215"/>
      <c r="HGY215"/>
      <c r="HGZ215"/>
      <c r="HHA215"/>
      <c r="HHB215"/>
      <c r="HHC215"/>
      <c r="HHD215"/>
      <c r="HHE215"/>
      <c r="HHF215"/>
      <c r="HHG215"/>
      <c r="HHH215"/>
      <c r="HHI215"/>
      <c r="HHJ215"/>
      <c r="HHK215"/>
      <c r="HHL215"/>
      <c r="HHM215"/>
      <c r="HHN215"/>
      <c r="HHO215"/>
      <c r="HHP215"/>
      <c r="HHQ215"/>
      <c r="HHR215"/>
      <c r="HHS215"/>
      <c r="HHT215"/>
      <c r="HHU215"/>
      <c r="HHV215"/>
      <c r="HHW215"/>
      <c r="HHX215"/>
      <c r="HHY215"/>
      <c r="HHZ215"/>
      <c r="HIA215"/>
      <c r="HIB215"/>
      <c r="HIC215"/>
      <c r="HID215"/>
      <c r="HIE215"/>
      <c r="HIF215"/>
      <c r="HIG215"/>
      <c r="HIH215"/>
      <c r="HII215"/>
      <c r="HIJ215"/>
      <c r="HIK215"/>
      <c r="HIL215"/>
      <c r="HIM215"/>
      <c r="HIN215"/>
      <c r="HIO215"/>
      <c r="HIP215"/>
      <c r="HIQ215"/>
      <c r="HIR215"/>
      <c r="HIS215"/>
      <c r="HIT215"/>
      <c r="HIU215"/>
      <c r="HIV215"/>
      <c r="HIW215"/>
      <c r="HIX215"/>
      <c r="HIY215"/>
      <c r="HIZ215"/>
      <c r="HJA215"/>
      <c r="HJB215"/>
      <c r="HJC215"/>
      <c r="HJD215"/>
      <c r="HJE215"/>
      <c r="HJF215"/>
      <c r="HJG215"/>
      <c r="HJH215"/>
      <c r="HJI215"/>
      <c r="HJJ215"/>
      <c r="HJK215"/>
      <c r="HJL215"/>
      <c r="HJM215"/>
      <c r="HJN215"/>
      <c r="HJO215"/>
      <c r="HJP215"/>
      <c r="HJQ215"/>
      <c r="HJR215"/>
      <c r="HJS215"/>
      <c r="HJT215"/>
      <c r="HJU215"/>
      <c r="HJV215"/>
      <c r="HJW215"/>
      <c r="HJX215"/>
      <c r="HJY215"/>
      <c r="HJZ215"/>
      <c r="HKA215"/>
      <c r="HKB215"/>
      <c r="HKC215"/>
      <c r="HKD215"/>
      <c r="HKE215"/>
      <c r="HKF215"/>
      <c r="HKG215"/>
      <c r="HKH215"/>
      <c r="HKI215"/>
      <c r="HKJ215"/>
      <c r="HKK215"/>
      <c r="HKL215"/>
      <c r="HKM215"/>
      <c r="HKN215"/>
      <c r="HKO215"/>
      <c r="HKP215"/>
      <c r="HKQ215"/>
      <c r="HKR215"/>
      <c r="HKS215"/>
      <c r="HKT215"/>
      <c r="HKU215"/>
      <c r="HKV215"/>
      <c r="HKW215"/>
      <c r="HKX215"/>
      <c r="HKY215"/>
      <c r="HKZ215"/>
      <c r="HLA215"/>
      <c r="HLB215"/>
      <c r="HLC215"/>
      <c r="HLD215"/>
      <c r="HLE215"/>
      <c r="HLF215"/>
      <c r="HLG215"/>
      <c r="HLH215"/>
      <c r="HLI215"/>
      <c r="HLJ215"/>
      <c r="HLK215"/>
      <c r="HLL215"/>
      <c r="HLM215"/>
      <c r="HLN215"/>
      <c r="HLO215"/>
      <c r="HLP215"/>
      <c r="HLQ215"/>
      <c r="HLR215"/>
      <c r="HLS215"/>
      <c r="HLT215"/>
      <c r="HLU215"/>
      <c r="HLV215"/>
      <c r="HLW215"/>
      <c r="HLX215"/>
      <c r="HLY215"/>
      <c r="HLZ215"/>
      <c r="HMA215"/>
      <c r="HMB215"/>
      <c r="HMC215"/>
      <c r="HMD215"/>
      <c r="HME215"/>
      <c r="HMF215"/>
      <c r="HMG215"/>
      <c r="HMH215"/>
      <c r="HMI215"/>
      <c r="HMJ215"/>
      <c r="HMK215"/>
      <c r="HML215"/>
      <c r="HMM215"/>
      <c r="HMN215"/>
      <c r="HMO215"/>
      <c r="HMP215"/>
      <c r="HMQ215"/>
      <c r="HMR215"/>
      <c r="HMS215"/>
      <c r="HMT215"/>
      <c r="HMU215"/>
      <c r="HMV215"/>
      <c r="HMW215"/>
      <c r="HMX215"/>
      <c r="HMY215"/>
      <c r="HMZ215"/>
      <c r="HNA215"/>
      <c r="HNB215"/>
      <c r="HNC215"/>
      <c r="HND215"/>
      <c r="HNE215"/>
      <c r="HNF215"/>
      <c r="HNG215"/>
      <c r="HNH215"/>
      <c r="HNI215"/>
      <c r="HNJ215"/>
      <c r="HNK215"/>
      <c r="HNL215"/>
      <c r="HNM215"/>
      <c r="HNN215"/>
      <c r="HNO215"/>
      <c r="HNP215"/>
      <c r="HNQ215"/>
      <c r="HNR215"/>
      <c r="HNS215"/>
      <c r="HNT215"/>
      <c r="HNU215"/>
      <c r="HNV215"/>
      <c r="HNW215"/>
      <c r="HNX215"/>
      <c r="HNY215"/>
      <c r="HNZ215"/>
      <c r="HOA215"/>
      <c r="HOB215"/>
      <c r="HOC215"/>
      <c r="HOD215"/>
      <c r="HOE215"/>
      <c r="HOF215"/>
      <c r="HOG215"/>
      <c r="HOH215"/>
      <c r="HOI215"/>
      <c r="HOJ215"/>
      <c r="HOK215"/>
      <c r="HOL215"/>
      <c r="HOM215"/>
      <c r="HON215"/>
      <c r="HOO215"/>
      <c r="HOP215"/>
      <c r="HOQ215"/>
      <c r="HOR215"/>
      <c r="HOS215"/>
      <c r="HOT215"/>
      <c r="HOU215"/>
      <c r="HOV215"/>
      <c r="HOW215"/>
      <c r="HOX215"/>
      <c r="HOY215"/>
      <c r="HOZ215"/>
      <c r="HPA215"/>
      <c r="HPB215"/>
      <c r="HPC215"/>
      <c r="HPD215"/>
      <c r="HPE215"/>
      <c r="HPF215"/>
      <c r="HPG215"/>
      <c r="HPH215"/>
      <c r="HPI215"/>
      <c r="HPJ215"/>
      <c r="HPK215"/>
      <c r="HPL215"/>
      <c r="HPM215"/>
      <c r="HPN215"/>
      <c r="HPO215"/>
      <c r="HPP215"/>
      <c r="HPQ215"/>
      <c r="HPR215"/>
      <c r="HPS215"/>
      <c r="HPT215"/>
      <c r="HPU215"/>
      <c r="HPV215"/>
      <c r="HPW215"/>
      <c r="HPX215"/>
      <c r="HPY215"/>
      <c r="HPZ215"/>
      <c r="HQA215"/>
      <c r="HQB215"/>
      <c r="HQC215"/>
      <c r="HQD215"/>
      <c r="HQE215"/>
      <c r="HQF215"/>
      <c r="HQG215"/>
      <c r="HQH215"/>
      <c r="HQI215"/>
      <c r="HQJ215"/>
      <c r="HQK215"/>
      <c r="HQL215"/>
      <c r="HQM215"/>
      <c r="HQN215"/>
      <c r="HQO215"/>
      <c r="HQP215"/>
      <c r="HQQ215"/>
      <c r="HQR215"/>
      <c r="HQS215"/>
      <c r="HQT215"/>
      <c r="HQU215"/>
      <c r="HQV215"/>
      <c r="HQW215"/>
      <c r="HQX215"/>
      <c r="HQY215"/>
      <c r="HQZ215"/>
      <c r="HRA215"/>
      <c r="HRB215"/>
      <c r="HRC215"/>
      <c r="HRD215"/>
      <c r="HRE215"/>
      <c r="HRF215"/>
      <c r="HRG215"/>
      <c r="HRH215"/>
      <c r="HRI215"/>
      <c r="HRJ215"/>
      <c r="HRK215"/>
      <c r="HRL215"/>
      <c r="HRM215"/>
      <c r="HRN215"/>
      <c r="HRO215"/>
      <c r="HRP215"/>
      <c r="HRQ215"/>
      <c r="HRR215"/>
      <c r="HRS215"/>
      <c r="HRT215"/>
      <c r="HRU215"/>
      <c r="HRV215"/>
      <c r="HRW215"/>
      <c r="HRX215"/>
      <c r="HRY215"/>
      <c r="HRZ215"/>
      <c r="HSA215"/>
      <c r="HSB215"/>
      <c r="HSC215"/>
      <c r="HSD215"/>
      <c r="HSE215"/>
      <c r="HSF215"/>
      <c r="HSG215"/>
      <c r="HSH215"/>
      <c r="HSI215"/>
      <c r="HSJ215"/>
      <c r="HSK215"/>
      <c r="HSL215"/>
      <c r="HSM215"/>
      <c r="HSN215"/>
      <c r="HSO215"/>
      <c r="HSP215"/>
      <c r="HSQ215"/>
      <c r="HSR215"/>
      <c r="HSS215"/>
      <c r="HST215"/>
      <c r="HSU215"/>
      <c r="HSV215"/>
      <c r="HSW215"/>
      <c r="HSX215"/>
      <c r="HSY215"/>
      <c r="HSZ215"/>
      <c r="HTA215"/>
      <c r="HTB215"/>
      <c r="HTC215"/>
      <c r="HTD215"/>
      <c r="HTE215"/>
      <c r="HTF215"/>
      <c r="HTG215"/>
      <c r="HTH215"/>
      <c r="HTI215"/>
      <c r="HTJ215"/>
      <c r="HTK215"/>
      <c r="HTL215"/>
      <c r="HTM215"/>
      <c r="HTN215"/>
      <c r="HTO215"/>
      <c r="HTP215"/>
      <c r="HTQ215"/>
      <c r="HTR215"/>
      <c r="HTS215"/>
      <c r="HTT215"/>
      <c r="HTU215"/>
      <c r="HTV215"/>
      <c r="HTW215"/>
      <c r="HTX215"/>
      <c r="HTY215"/>
      <c r="HTZ215"/>
      <c r="HUA215"/>
      <c r="HUB215"/>
      <c r="HUC215"/>
      <c r="HUD215"/>
      <c r="HUE215"/>
      <c r="HUF215"/>
      <c r="HUG215"/>
      <c r="HUH215"/>
      <c r="HUI215"/>
      <c r="HUJ215"/>
      <c r="HUK215"/>
      <c r="HUL215"/>
      <c r="HUM215"/>
      <c r="HUN215"/>
      <c r="HUO215"/>
      <c r="HUP215"/>
      <c r="HUQ215"/>
      <c r="HUR215"/>
      <c r="HUS215"/>
      <c r="HUT215"/>
      <c r="HUU215"/>
      <c r="HUV215"/>
      <c r="HUW215"/>
      <c r="HUX215"/>
      <c r="HUY215"/>
      <c r="HUZ215"/>
      <c r="HVA215"/>
      <c r="HVB215"/>
      <c r="HVC215"/>
      <c r="HVD215"/>
      <c r="HVE215"/>
      <c r="HVF215"/>
      <c r="HVG215"/>
      <c r="HVH215"/>
      <c r="HVI215"/>
      <c r="HVJ215"/>
      <c r="HVK215"/>
      <c r="HVL215"/>
      <c r="HVM215"/>
      <c r="HVN215"/>
      <c r="HVO215"/>
      <c r="HVP215"/>
      <c r="HVQ215"/>
      <c r="HVR215"/>
      <c r="HVS215"/>
      <c r="HVT215"/>
      <c r="HVU215"/>
      <c r="HVV215"/>
      <c r="HVW215"/>
      <c r="HVX215"/>
      <c r="HVY215"/>
      <c r="HVZ215"/>
      <c r="HWA215"/>
      <c r="HWB215"/>
      <c r="HWC215"/>
      <c r="HWD215"/>
      <c r="HWE215"/>
      <c r="HWF215"/>
      <c r="HWG215"/>
      <c r="HWH215"/>
      <c r="HWI215"/>
      <c r="HWJ215"/>
      <c r="HWK215"/>
      <c r="HWL215"/>
      <c r="HWM215"/>
      <c r="HWN215"/>
      <c r="HWO215"/>
      <c r="HWP215"/>
      <c r="HWQ215"/>
      <c r="HWR215"/>
      <c r="HWS215"/>
      <c r="HWT215"/>
      <c r="HWU215"/>
      <c r="HWV215"/>
      <c r="HWW215"/>
      <c r="HWX215"/>
      <c r="HWY215"/>
      <c r="HWZ215"/>
      <c r="HXA215"/>
      <c r="HXB215"/>
      <c r="HXC215"/>
      <c r="HXD215"/>
      <c r="HXE215"/>
      <c r="HXF215"/>
      <c r="HXG215"/>
      <c r="HXH215"/>
      <c r="HXI215"/>
      <c r="HXJ215"/>
      <c r="HXK215"/>
      <c r="HXL215"/>
      <c r="HXM215"/>
      <c r="HXN215"/>
      <c r="HXO215"/>
      <c r="HXP215"/>
      <c r="HXQ215"/>
      <c r="HXR215"/>
      <c r="HXS215"/>
      <c r="HXT215"/>
      <c r="HXU215"/>
      <c r="HXV215"/>
      <c r="HXW215"/>
      <c r="HXX215"/>
      <c r="HXY215"/>
      <c r="HXZ215"/>
      <c r="HYA215"/>
      <c r="HYB215"/>
      <c r="HYC215"/>
      <c r="HYD215"/>
      <c r="HYE215"/>
      <c r="HYF215"/>
      <c r="HYG215"/>
      <c r="HYH215"/>
      <c r="HYI215"/>
      <c r="HYJ215"/>
      <c r="HYK215"/>
      <c r="HYL215"/>
      <c r="HYM215"/>
      <c r="HYN215"/>
      <c r="HYO215"/>
      <c r="HYP215"/>
      <c r="HYQ215"/>
      <c r="HYR215"/>
      <c r="HYS215"/>
      <c r="HYT215"/>
      <c r="HYU215"/>
      <c r="HYV215"/>
      <c r="HYW215"/>
      <c r="HYX215"/>
      <c r="HYY215"/>
      <c r="HYZ215"/>
      <c r="HZA215"/>
      <c r="HZB215"/>
      <c r="HZC215"/>
      <c r="HZD215"/>
      <c r="HZE215"/>
      <c r="HZF215"/>
      <c r="HZG215"/>
      <c r="HZH215"/>
      <c r="HZI215"/>
      <c r="HZJ215"/>
      <c r="HZK215"/>
      <c r="HZL215"/>
      <c r="HZM215"/>
      <c r="HZN215"/>
      <c r="HZO215"/>
      <c r="HZP215"/>
      <c r="HZQ215"/>
      <c r="HZR215"/>
      <c r="HZS215"/>
      <c r="HZT215"/>
      <c r="HZU215"/>
      <c r="HZV215"/>
      <c r="HZW215"/>
      <c r="HZX215"/>
      <c r="HZY215"/>
      <c r="HZZ215"/>
      <c r="IAA215"/>
      <c r="IAB215"/>
      <c r="IAC215"/>
      <c r="IAD215"/>
      <c r="IAE215"/>
      <c r="IAF215"/>
      <c r="IAG215"/>
      <c r="IAH215"/>
      <c r="IAI215"/>
      <c r="IAJ215"/>
      <c r="IAK215"/>
      <c r="IAL215"/>
      <c r="IAM215"/>
      <c r="IAN215"/>
      <c r="IAO215"/>
      <c r="IAP215"/>
      <c r="IAQ215"/>
      <c r="IAR215"/>
      <c r="IAS215"/>
      <c r="IAT215"/>
      <c r="IAU215"/>
      <c r="IAV215"/>
      <c r="IAW215"/>
      <c r="IAX215"/>
      <c r="IAY215"/>
      <c r="IAZ215"/>
      <c r="IBA215"/>
      <c r="IBB215"/>
      <c r="IBC215"/>
      <c r="IBD215"/>
      <c r="IBE215"/>
      <c r="IBF215"/>
      <c r="IBG215"/>
      <c r="IBH215"/>
      <c r="IBI215"/>
      <c r="IBJ215"/>
      <c r="IBK215"/>
      <c r="IBL215"/>
      <c r="IBM215"/>
      <c r="IBN215"/>
      <c r="IBO215"/>
      <c r="IBP215"/>
      <c r="IBQ215"/>
      <c r="IBR215"/>
      <c r="IBS215"/>
      <c r="IBT215"/>
      <c r="IBU215"/>
      <c r="IBV215"/>
      <c r="IBW215"/>
      <c r="IBX215"/>
      <c r="IBY215"/>
      <c r="IBZ215"/>
      <c r="ICA215"/>
      <c r="ICB215"/>
      <c r="ICC215"/>
      <c r="ICD215"/>
      <c r="ICE215"/>
      <c r="ICF215"/>
      <c r="ICG215"/>
      <c r="ICH215"/>
      <c r="ICI215"/>
      <c r="ICJ215"/>
      <c r="ICK215"/>
      <c r="ICL215"/>
      <c r="ICM215"/>
      <c r="ICN215"/>
      <c r="ICO215"/>
      <c r="ICP215"/>
      <c r="ICQ215"/>
      <c r="ICR215"/>
      <c r="ICS215"/>
      <c r="ICT215"/>
      <c r="ICU215"/>
      <c r="ICV215"/>
      <c r="ICW215"/>
      <c r="ICX215"/>
      <c r="ICY215"/>
      <c r="ICZ215"/>
      <c r="IDA215"/>
      <c r="IDB215"/>
      <c r="IDC215"/>
      <c r="IDD215"/>
      <c r="IDE215"/>
      <c r="IDF215"/>
      <c r="IDG215"/>
      <c r="IDH215"/>
      <c r="IDI215"/>
      <c r="IDJ215"/>
      <c r="IDK215"/>
      <c r="IDL215"/>
      <c r="IDM215"/>
      <c r="IDN215"/>
      <c r="IDO215"/>
      <c r="IDP215"/>
      <c r="IDQ215"/>
      <c r="IDR215"/>
      <c r="IDS215"/>
      <c r="IDT215"/>
      <c r="IDU215"/>
      <c r="IDV215"/>
      <c r="IDW215"/>
      <c r="IDX215"/>
      <c r="IDY215"/>
      <c r="IDZ215"/>
      <c r="IEA215"/>
      <c r="IEB215"/>
      <c r="IEC215"/>
      <c r="IED215"/>
      <c r="IEE215"/>
      <c r="IEF215"/>
      <c r="IEG215"/>
      <c r="IEH215"/>
      <c r="IEI215"/>
      <c r="IEJ215"/>
      <c r="IEK215"/>
      <c r="IEL215"/>
      <c r="IEM215"/>
      <c r="IEN215"/>
      <c r="IEO215"/>
      <c r="IEP215"/>
      <c r="IEQ215"/>
      <c r="IER215"/>
      <c r="IES215"/>
      <c r="IET215"/>
      <c r="IEU215"/>
      <c r="IEV215"/>
      <c r="IEW215"/>
      <c r="IEX215"/>
      <c r="IEY215"/>
      <c r="IEZ215"/>
      <c r="IFA215"/>
      <c r="IFB215"/>
      <c r="IFC215"/>
      <c r="IFD215"/>
      <c r="IFE215"/>
      <c r="IFF215"/>
      <c r="IFG215"/>
      <c r="IFH215"/>
      <c r="IFI215"/>
      <c r="IFJ215"/>
      <c r="IFK215"/>
      <c r="IFL215"/>
      <c r="IFM215"/>
      <c r="IFN215"/>
      <c r="IFO215"/>
      <c r="IFP215"/>
      <c r="IFQ215"/>
      <c r="IFR215"/>
      <c r="IFS215"/>
      <c r="IFT215"/>
      <c r="IFU215"/>
      <c r="IFV215"/>
      <c r="IFW215"/>
      <c r="IFX215"/>
      <c r="IFY215"/>
      <c r="IFZ215"/>
      <c r="IGA215"/>
      <c r="IGB215"/>
      <c r="IGC215"/>
      <c r="IGD215"/>
      <c r="IGE215"/>
      <c r="IGF215"/>
      <c r="IGG215"/>
      <c r="IGH215"/>
      <c r="IGI215"/>
      <c r="IGJ215"/>
      <c r="IGK215"/>
      <c r="IGL215"/>
      <c r="IGM215"/>
      <c r="IGN215"/>
      <c r="IGO215"/>
      <c r="IGP215"/>
      <c r="IGQ215"/>
      <c r="IGR215"/>
      <c r="IGS215"/>
      <c r="IGT215"/>
      <c r="IGU215"/>
      <c r="IGV215"/>
      <c r="IGW215"/>
      <c r="IGX215"/>
      <c r="IGY215"/>
      <c r="IGZ215"/>
      <c r="IHA215"/>
      <c r="IHB215"/>
      <c r="IHC215"/>
      <c r="IHD215"/>
      <c r="IHE215"/>
      <c r="IHF215"/>
      <c r="IHG215"/>
      <c r="IHH215"/>
      <c r="IHI215"/>
      <c r="IHJ215"/>
      <c r="IHK215"/>
      <c r="IHL215"/>
      <c r="IHM215"/>
      <c r="IHN215"/>
      <c r="IHO215"/>
      <c r="IHP215"/>
      <c r="IHQ215"/>
      <c r="IHR215"/>
      <c r="IHS215"/>
      <c r="IHT215"/>
      <c r="IHU215"/>
      <c r="IHV215"/>
      <c r="IHW215"/>
      <c r="IHX215"/>
      <c r="IHY215"/>
      <c r="IHZ215"/>
      <c r="IIA215"/>
      <c r="IIB215"/>
      <c r="IIC215"/>
      <c r="IID215"/>
      <c r="IIE215"/>
      <c r="IIF215"/>
      <c r="IIG215"/>
      <c r="IIH215"/>
      <c r="III215"/>
      <c r="IIJ215"/>
      <c r="IIK215"/>
      <c r="IIL215"/>
      <c r="IIM215"/>
      <c r="IIN215"/>
      <c r="IIO215"/>
      <c r="IIP215"/>
      <c r="IIQ215"/>
      <c r="IIR215"/>
      <c r="IIS215"/>
      <c r="IIT215"/>
      <c r="IIU215"/>
      <c r="IIV215"/>
      <c r="IIW215"/>
      <c r="IIX215"/>
      <c r="IIY215"/>
      <c r="IIZ215"/>
      <c r="IJA215"/>
      <c r="IJB215"/>
      <c r="IJC215"/>
      <c r="IJD215"/>
      <c r="IJE215"/>
      <c r="IJF215"/>
      <c r="IJG215"/>
      <c r="IJH215"/>
      <c r="IJI215"/>
      <c r="IJJ215"/>
      <c r="IJK215"/>
      <c r="IJL215"/>
      <c r="IJM215"/>
      <c r="IJN215"/>
      <c r="IJO215"/>
      <c r="IJP215"/>
      <c r="IJQ215"/>
      <c r="IJR215"/>
      <c r="IJS215"/>
      <c r="IJT215"/>
      <c r="IJU215"/>
      <c r="IJV215"/>
      <c r="IJW215"/>
      <c r="IJX215"/>
      <c r="IJY215"/>
      <c r="IJZ215"/>
      <c r="IKA215"/>
      <c r="IKB215"/>
      <c r="IKC215"/>
      <c r="IKD215"/>
      <c r="IKE215"/>
      <c r="IKF215"/>
      <c r="IKG215"/>
      <c r="IKH215"/>
      <c r="IKI215"/>
      <c r="IKJ215"/>
      <c r="IKK215"/>
      <c r="IKL215"/>
      <c r="IKM215"/>
      <c r="IKN215"/>
      <c r="IKO215"/>
      <c r="IKP215"/>
      <c r="IKQ215"/>
      <c r="IKR215"/>
      <c r="IKS215"/>
      <c r="IKT215"/>
      <c r="IKU215"/>
      <c r="IKV215"/>
      <c r="IKW215"/>
      <c r="IKX215"/>
      <c r="IKY215"/>
      <c r="IKZ215"/>
      <c r="ILA215"/>
      <c r="ILB215"/>
      <c r="ILC215"/>
      <c r="ILD215"/>
      <c r="ILE215"/>
      <c r="ILF215"/>
      <c r="ILG215"/>
      <c r="ILH215"/>
      <c r="ILI215"/>
      <c r="ILJ215"/>
      <c r="ILK215"/>
      <c r="ILL215"/>
      <c r="ILM215"/>
      <c r="ILN215"/>
      <c r="ILO215"/>
      <c r="ILP215"/>
      <c r="ILQ215"/>
      <c r="ILR215"/>
      <c r="ILS215"/>
      <c r="ILT215"/>
      <c r="ILU215"/>
      <c r="ILV215"/>
      <c r="ILW215"/>
      <c r="ILX215"/>
      <c r="ILY215"/>
      <c r="ILZ215"/>
      <c r="IMA215"/>
      <c r="IMB215"/>
      <c r="IMC215"/>
      <c r="IMD215"/>
      <c r="IME215"/>
      <c r="IMF215"/>
      <c r="IMG215"/>
      <c r="IMH215"/>
      <c r="IMI215"/>
      <c r="IMJ215"/>
      <c r="IMK215"/>
      <c r="IML215"/>
      <c r="IMM215"/>
      <c r="IMN215"/>
      <c r="IMO215"/>
      <c r="IMP215"/>
      <c r="IMQ215"/>
      <c r="IMR215"/>
      <c r="IMS215"/>
      <c r="IMT215"/>
      <c r="IMU215"/>
      <c r="IMV215"/>
      <c r="IMW215"/>
      <c r="IMX215"/>
      <c r="IMY215"/>
      <c r="IMZ215"/>
      <c r="INA215"/>
      <c r="INB215"/>
      <c r="INC215"/>
      <c r="IND215"/>
      <c r="INE215"/>
      <c r="INF215"/>
      <c r="ING215"/>
      <c r="INH215"/>
      <c r="INI215"/>
      <c r="INJ215"/>
      <c r="INK215"/>
      <c r="INL215"/>
      <c r="INM215"/>
      <c r="INN215"/>
      <c r="INO215"/>
      <c r="INP215"/>
      <c r="INQ215"/>
      <c r="INR215"/>
      <c r="INS215"/>
      <c r="INT215"/>
      <c r="INU215"/>
      <c r="INV215"/>
      <c r="INW215"/>
      <c r="INX215"/>
      <c r="INY215"/>
      <c r="INZ215"/>
      <c r="IOA215"/>
      <c r="IOB215"/>
      <c r="IOC215"/>
      <c r="IOD215"/>
      <c r="IOE215"/>
      <c r="IOF215"/>
      <c r="IOG215"/>
      <c r="IOH215"/>
      <c r="IOI215"/>
      <c r="IOJ215"/>
      <c r="IOK215"/>
      <c r="IOL215"/>
      <c r="IOM215"/>
      <c r="ION215"/>
      <c r="IOO215"/>
      <c r="IOP215"/>
      <c r="IOQ215"/>
      <c r="IOR215"/>
      <c r="IOS215"/>
      <c r="IOT215"/>
      <c r="IOU215"/>
      <c r="IOV215"/>
      <c r="IOW215"/>
      <c r="IOX215"/>
      <c r="IOY215"/>
      <c r="IOZ215"/>
      <c r="IPA215"/>
      <c r="IPB215"/>
      <c r="IPC215"/>
      <c r="IPD215"/>
      <c r="IPE215"/>
      <c r="IPF215"/>
      <c r="IPG215"/>
      <c r="IPH215"/>
      <c r="IPI215"/>
      <c r="IPJ215"/>
      <c r="IPK215"/>
      <c r="IPL215"/>
      <c r="IPM215"/>
      <c r="IPN215"/>
      <c r="IPO215"/>
      <c r="IPP215"/>
      <c r="IPQ215"/>
      <c r="IPR215"/>
      <c r="IPS215"/>
      <c r="IPT215"/>
      <c r="IPU215"/>
      <c r="IPV215"/>
      <c r="IPW215"/>
      <c r="IPX215"/>
      <c r="IPY215"/>
      <c r="IPZ215"/>
      <c r="IQA215"/>
      <c r="IQB215"/>
      <c r="IQC215"/>
      <c r="IQD215"/>
      <c r="IQE215"/>
      <c r="IQF215"/>
      <c r="IQG215"/>
      <c r="IQH215"/>
      <c r="IQI215"/>
      <c r="IQJ215"/>
      <c r="IQK215"/>
      <c r="IQL215"/>
      <c r="IQM215"/>
      <c r="IQN215"/>
      <c r="IQO215"/>
      <c r="IQP215"/>
      <c r="IQQ215"/>
      <c r="IQR215"/>
      <c r="IQS215"/>
      <c r="IQT215"/>
      <c r="IQU215"/>
      <c r="IQV215"/>
      <c r="IQW215"/>
      <c r="IQX215"/>
      <c r="IQY215"/>
      <c r="IQZ215"/>
      <c r="IRA215"/>
      <c r="IRB215"/>
      <c r="IRC215"/>
      <c r="IRD215"/>
      <c r="IRE215"/>
      <c r="IRF215"/>
      <c r="IRG215"/>
      <c r="IRH215"/>
      <c r="IRI215"/>
      <c r="IRJ215"/>
      <c r="IRK215"/>
      <c r="IRL215"/>
      <c r="IRM215"/>
      <c r="IRN215"/>
      <c r="IRO215"/>
      <c r="IRP215"/>
      <c r="IRQ215"/>
      <c r="IRR215"/>
      <c r="IRS215"/>
      <c r="IRT215"/>
      <c r="IRU215"/>
      <c r="IRV215"/>
      <c r="IRW215"/>
      <c r="IRX215"/>
      <c r="IRY215"/>
      <c r="IRZ215"/>
      <c r="ISA215"/>
      <c r="ISB215"/>
      <c r="ISC215"/>
      <c r="ISD215"/>
      <c r="ISE215"/>
      <c r="ISF215"/>
      <c r="ISG215"/>
      <c r="ISH215"/>
      <c r="ISI215"/>
      <c r="ISJ215"/>
      <c r="ISK215"/>
      <c r="ISL215"/>
      <c r="ISM215"/>
      <c r="ISN215"/>
      <c r="ISO215"/>
      <c r="ISP215"/>
      <c r="ISQ215"/>
      <c r="ISR215"/>
      <c r="ISS215"/>
      <c r="IST215"/>
      <c r="ISU215"/>
      <c r="ISV215"/>
      <c r="ISW215"/>
      <c r="ISX215"/>
      <c r="ISY215"/>
      <c r="ISZ215"/>
      <c r="ITA215"/>
      <c r="ITB215"/>
      <c r="ITC215"/>
      <c r="ITD215"/>
      <c r="ITE215"/>
      <c r="ITF215"/>
      <c r="ITG215"/>
      <c r="ITH215"/>
      <c r="ITI215"/>
      <c r="ITJ215"/>
      <c r="ITK215"/>
      <c r="ITL215"/>
      <c r="ITM215"/>
      <c r="ITN215"/>
      <c r="ITO215"/>
      <c r="ITP215"/>
      <c r="ITQ215"/>
      <c r="ITR215"/>
      <c r="ITS215"/>
      <c r="ITT215"/>
      <c r="ITU215"/>
      <c r="ITV215"/>
      <c r="ITW215"/>
      <c r="ITX215"/>
      <c r="ITY215"/>
      <c r="ITZ215"/>
      <c r="IUA215"/>
      <c r="IUB215"/>
      <c r="IUC215"/>
      <c r="IUD215"/>
      <c r="IUE215"/>
      <c r="IUF215"/>
      <c r="IUG215"/>
      <c r="IUH215"/>
      <c r="IUI215"/>
      <c r="IUJ215"/>
      <c r="IUK215"/>
      <c r="IUL215"/>
      <c r="IUM215"/>
      <c r="IUN215"/>
      <c r="IUO215"/>
      <c r="IUP215"/>
      <c r="IUQ215"/>
      <c r="IUR215"/>
      <c r="IUS215"/>
      <c r="IUT215"/>
      <c r="IUU215"/>
      <c r="IUV215"/>
      <c r="IUW215"/>
      <c r="IUX215"/>
      <c r="IUY215"/>
      <c r="IUZ215"/>
      <c r="IVA215"/>
      <c r="IVB215"/>
      <c r="IVC215"/>
      <c r="IVD215"/>
      <c r="IVE215"/>
      <c r="IVF215"/>
      <c r="IVG215"/>
      <c r="IVH215"/>
      <c r="IVI215"/>
      <c r="IVJ215"/>
      <c r="IVK215"/>
      <c r="IVL215"/>
      <c r="IVM215"/>
      <c r="IVN215"/>
      <c r="IVO215"/>
      <c r="IVP215"/>
      <c r="IVQ215"/>
      <c r="IVR215"/>
      <c r="IVS215"/>
      <c r="IVT215"/>
      <c r="IVU215"/>
      <c r="IVV215"/>
      <c r="IVW215"/>
      <c r="IVX215"/>
      <c r="IVY215"/>
      <c r="IVZ215"/>
      <c r="IWA215"/>
      <c r="IWB215"/>
      <c r="IWC215"/>
      <c r="IWD215"/>
      <c r="IWE215"/>
      <c r="IWF215"/>
      <c r="IWG215"/>
      <c r="IWH215"/>
      <c r="IWI215"/>
      <c r="IWJ215"/>
      <c r="IWK215"/>
      <c r="IWL215"/>
      <c r="IWM215"/>
      <c r="IWN215"/>
      <c r="IWO215"/>
      <c r="IWP215"/>
      <c r="IWQ215"/>
      <c r="IWR215"/>
      <c r="IWS215"/>
      <c r="IWT215"/>
      <c r="IWU215"/>
      <c r="IWV215"/>
      <c r="IWW215"/>
      <c r="IWX215"/>
      <c r="IWY215"/>
      <c r="IWZ215"/>
      <c r="IXA215"/>
      <c r="IXB215"/>
      <c r="IXC215"/>
      <c r="IXD215"/>
      <c r="IXE215"/>
      <c r="IXF215"/>
      <c r="IXG215"/>
      <c r="IXH215"/>
      <c r="IXI215"/>
      <c r="IXJ215"/>
      <c r="IXK215"/>
      <c r="IXL215"/>
      <c r="IXM215"/>
      <c r="IXN215"/>
      <c r="IXO215"/>
      <c r="IXP215"/>
      <c r="IXQ215"/>
      <c r="IXR215"/>
      <c r="IXS215"/>
      <c r="IXT215"/>
      <c r="IXU215"/>
      <c r="IXV215"/>
      <c r="IXW215"/>
      <c r="IXX215"/>
      <c r="IXY215"/>
      <c r="IXZ215"/>
      <c r="IYA215"/>
      <c r="IYB215"/>
      <c r="IYC215"/>
      <c r="IYD215"/>
      <c r="IYE215"/>
      <c r="IYF215"/>
      <c r="IYG215"/>
      <c r="IYH215"/>
      <c r="IYI215"/>
      <c r="IYJ215"/>
      <c r="IYK215"/>
      <c r="IYL215"/>
      <c r="IYM215"/>
      <c r="IYN215"/>
      <c r="IYO215"/>
      <c r="IYP215"/>
      <c r="IYQ215"/>
      <c r="IYR215"/>
      <c r="IYS215"/>
      <c r="IYT215"/>
      <c r="IYU215"/>
      <c r="IYV215"/>
      <c r="IYW215"/>
      <c r="IYX215"/>
      <c r="IYY215"/>
      <c r="IYZ215"/>
      <c r="IZA215"/>
      <c r="IZB215"/>
      <c r="IZC215"/>
      <c r="IZD215"/>
      <c r="IZE215"/>
      <c r="IZF215"/>
      <c r="IZG215"/>
      <c r="IZH215"/>
      <c r="IZI215"/>
      <c r="IZJ215"/>
      <c r="IZK215"/>
      <c r="IZL215"/>
      <c r="IZM215"/>
      <c r="IZN215"/>
      <c r="IZO215"/>
      <c r="IZP215"/>
      <c r="IZQ215"/>
      <c r="IZR215"/>
      <c r="IZS215"/>
      <c r="IZT215"/>
      <c r="IZU215"/>
      <c r="IZV215"/>
      <c r="IZW215"/>
      <c r="IZX215"/>
      <c r="IZY215"/>
      <c r="IZZ215"/>
      <c r="JAA215"/>
      <c r="JAB215"/>
      <c r="JAC215"/>
      <c r="JAD215"/>
      <c r="JAE215"/>
      <c r="JAF215"/>
      <c r="JAG215"/>
      <c r="JAH215"/>
      <c r="JAI215"/>
      <c r="JAJ215"/>
      <c r="JAK215"/>
      <c r="JAL215"/>
      <c r="JAM215"/>
      <c r="JAN215"/>
      <c r="JAO215"/>
      <c r="JAP215"/>
      <c r="JAQ215"/>
      <c r="JAR215"/>
      <c r="JAS215"/>
      <c r="JAT215"/>
      <c r="JAU215"/>
      <c r="JAV215"/>
      <c r="JAW215"/>
      <c r="JAX215"/>
      <c r="JAY215"/>
      <c r="JAZ215"/>
      <c r="JBA215"/>
      <c r="JBB215"/>
      <c r="JBC215"/>
      <c r="JBD215"/>
      <c r="JBE215"/>
      <c r="JBF215"/>
      <c r="JBG215"/>
      <c r="JBH215"/>
      <c r="JBI215"/>
      <c r="JBJ215"/>
      <c r="JBK215"/>
      <c r="JBL215"/>
      <c r="JBM215"/>
      <c r="JBN215"/>
      <c r="JBO215"/>
      <c r="JBP215"/>
      <c r="JBQ215"/>
      <c r="JBR215"/>
      <c r="JBS215"/>
      <c r="JBT215"/>
      <c r="JBU215"/>
      <c r="JBV215"/>
      <c r="JBW215"/>
      <c r="JBX215"/>
      <c r="JBY215"/>
      <c r="JBZ215"/>
      <c r="JCA215"/>
      <c r="JCB215"/>
      <c r="JCC215"/>
      <c r="JCD215"/>
      <c r="JCE215"/>
      <c r="JCF215"/>
      <c r="JCG215"/>
      <c r="JCH215"/>
      <c r="JCI215"/>
      <c r="JCJ215"/>
      <c r="JCK215"/>
      <c r="JCL215"/>
      <c r="JCM215"/>
      <c r="JCN215"/>
      <c r="JCO215"/>
      <c r="JCP215"/>
      <c r="JCQ215"/>
      <c r="JCR215"/>
      <c r="JCS215"/>
      <c r="JCT215"/>
      <c r="JCU215"/>
      <c r="JCV215"/>
      <c r="JCW215"/>
      <c r="JCX215"/>
      <c r="JCY215"/>
      <c r="JCZ215"/>
      <c r="JDA215"/>
      <c r="JDB215"/>
      <c r="JDC215"/>
      <c r="JDD215"/>
      <c r="JDE215"/>
      <c r="JDF215"/>
      <c r="JDG215"/>
      <c r="JDH215"/>
      <c r="JDI215"/>
      <c r="JDJ215"/>
      <c r="JDK215"/>
      <c r="JDL215"/>
      <c r="JDM215"/>
      <c r="JDN215"/>
      <c r="JDO215"/>
      <c r="JDP215"/>
      <c r="JDQ215"/>
      <c r="JDR215"/>
      <c r="JDS215"/>
      <c r="JDT215"/>
      <c r="JDU215"/>
      <c r="JDV215"/>
      <c r="JDW215"/>
      <c r="JDX215"/>
      <c r="JDY215"/>
      <c r="JDZ215"/>
      <c r="JEA215"/>
      <c r="JEB215"/>
      <c r="JEC215"/>
      <c r="JED215"/>
      <c r="JEE215"/>
      <c r="JEF215"/>
      <c r="JEG215"/>
      <c r="JEH215"/>
      <c r="JEI215"/>
      <c r="JEJ215"/>
      <c r="JEK215"/>
      <c r="JEL215"/>
      <c r="JEM215"/>
      <c r="JEN215"/>
      <c r="JEO215"/>
      <c r="JEP215"/>
      <c r="JEQ215"/>
      <c r="JER215"/>
      <c r="JES215"/>
      <c r="JET215"/>
      <c r="JEU215"/>
      <c r="JEV215"/>
      <c r="JEW215"/>
      <c r="JEX215"/>
      <c r="JEY215"/>
      <c r="JEZ215"/>
      <c r="JFA215"/>
      <c r="JFB215"/>
      <c r="JFC215"/>
      <c r="JFD215"/>
      <c r="JFE215"/>
      <c r="JFF215"/>
      <c r="JFG215"/>
      <c r="JFH215"/>
      <c r="JFI215"/>
      <c r="JFJ215"/>
      <c r="JFK215"/>
      <c r="JFL215"/>
      <c r="JFM215"/>
      <c r="JFN215"/>
      <c r="JFO215"/>
      <c r="JFP215"/>
      <c r="JFQ215"/>
      <c r="JFR215"/>
      <c r="JFS215"/>
      <c r="JFT215"/>
      <c r="JFU215"/>
      <c r="JFV215"/>
      <c r="JFW215"/>
      <c r="JFX215"/>
      <c r="JFY215"/>
      <c r="JFZ215"/>
      <c r="JGA215"/>
      <c r="JGB215"/>
      <c r="JGC215"/>
      <c r="JGD215"/>
      <c r="JGE215"/>
      <c r="JGF215"/>
      <c r="JGG215"/>
      <c r="JGH215"/>
      <c r="JGI215"/>
      <c r="JGJ215"/>
      <c r="JGK215"/>
      <c r="JGL215"/>
      <c r="JGM215"/>
      <c r="JGN215"/>
      <c r="JGO215"/>
      <c r="JGP215"/>
      <c r="JGQ215"/>
      <c r="JGR215"/>
      <c r="JGS215"/>
      <c r="JGT215"/>
      <c r="JGU215"/>
      <c r="JGV215"/>
      <c r="JGW215"/>
      <c r="JGX215"/>
      <c r="JGY215"/>
      <c r="JGZ215"/>
      <c r="JHA215"/>
      <c r="JHB215"/>
      <c r="JHC215"/>
      <c r="JHD215"/>
      <c r="JHE215"/>
      <c r="JHF215"/>
      <c r="JHG215"/>
      <c r="JHH215"/>
      <c r="JHI215"/>
      <c r="JHJ215"/>
      <c r="JHK215"/>
      <c r="JHL215"/>
      <c r="JHM215"/>
      <c r="JHN215"/>
      <c r="JHO215"/>
      <c r="JHP215"/>
      <c r="JHQ215"/>
      <c r="JHR215"/>
      <c r="JHS215"/>
      <c r="JHT215"/>
      <c r="JHU215"/>
      <c r="JHV215"/>
      <c r="JHW215"/>
      <c r="JHX215"/>
      <c r="JHY215"/>
      <c r="JHZ215"/>
      <c r="JIA215"/>
      <c r="JIB215"/>
      <c r="JIC215"/>
      <c r="JID215"/>
      <c r="JIE215"/>
      <c r="JIF215"/>
      <c r="JIG215"/>
      <c r="JIH215"/>
      <c r="JII215"/>
      <c r="JIJ215"/>
      <c r="JIK215"/>
      <c r="JIL215"/>
      <c r="JIM215"/>
      <c r="JIN215"/>
      <c r="JIO215"/>
      <c r="JIP215"/>
      <c r="JIQ215"/>
      <c r="JIR215"/>
      <c r="JIS215"/>
      <c r="JIT215"/>
      <c r="JIU215"/>
      <c r="JIV215"/>
      <c r="JIW215"/>
      <c r="JIX215"/>
      <c r="JIY215"/>
      <c r="JIZ215"/>
      <c r="JJA215"/>
      <c r="JJB215"/>
      <c r="JJC215"/>
      <c r="JJD215"/>
      <c r="JJE215"/>
      <c r="JJF215"/>
      <c r="JJG215"/>
      <c r="JJH215"/>
      <c r="JJI215"/>
      <c r="JJJ215"/>
      <c r="JJK215"/>
      <c r="JJL215"/>
      <c r="JJM215"/>
      <c r="JJN215"/>
      <c r="JJO215"/>
      <c r="JJP215"/>
      <c r="JJQ215"/>
      <c r="JJR215"/>
      <c r="JJS215"/>
      <c r="JJT215"/>
      <c r="JJU215"/>
      <c r="JJV215"/>
      <c r="JJW215"/>
      <c r="JJX215"/>
      <c r="JJY215"/>
      <c r="JJZ215"/>
      <c r="JKA215"/>
      <c r="JKB215"/>
      <c r="JKC215"/>
      <c r="JKD215"/>
      <c r="JKE215"/>
      <c r="JKF215"/>
      <c r="JKG215"/>
      <c r="JKH215"/>
      <c r="JKI215"/>
      <c r="JKJ215"/>
      <c r="JKK215"/>
      <c r="JKL215"/>
      <c r="JKM215"/>
      <c r="JKN215"/>
      <c r="JKO215"/>
      <c r="JKP215"/>
      <c r="JKQ215"/>
      <c r="JKR215"/>
      <c r="JKS215"/>
      <c r="JKT215"/>
      <c r="JKU215"/>
      <c r="JKV215"/>
      <c r="JKW215"/>
      <c r="JKX215"/>
      <c r="JKY215"/>
      <c r="JKZ215"/>
      <c r="JLA215"/>
      <c r="JLB215"/>
      <c r="JLC215"/>
      <c r="JLD215"/>
      <c r="JLE215"/>
      <c r="JLF215"/>
      <c r="JLG215"/>
      <c r="JLH215"/>
      <c r="JLI215"/>
      <c r="JLJ215"/>
      <c r="JLK215"/>
      <c r="JLL215"/>
      <c r="JLM215"/>
      <c r="JLN215"/>
      <c r="JLO215"/>
      <c r="JLP215"/>
      <c r="JLQ215"/>
      <c r="JLR215"/>
      <c r="JLS215"/>
      <c r="JLT215"/>
      <c r="JLU215"/>
      <c r="JLV215"/>
      <c r="JLW215"/>
      <c r="JLX215"/>
      <c r="JLY215"/>
      <c r="JLZ215"/>
      <c r="JMA215"/>
      <c r="JMB215"/>
      <c r="JMC215"/>
      <c r="JMD215"/>
      <c r="JME215"/>
      <c r="JMF215"/>
      <c r="JMG215"/>
      <c r="JMH215"/>
      <c r="JMI215"/>
      <c r="JMJ215"/>
      <c r="JMK215"/>
      <c r="JML215"/>
      <c r="JMM215"/>
      <c r="JMN215"/>
      <c r="JMO215"/>
      <c r="JMP215"/>
      <c r="JMQ215"/>
      <c r="JMR215"/>
      <c r="JMS215"/>
      <c r="JMT215"/>
      <c r="JMU215"/>
      <c r="JMV215"/>
      <c r="JMW215"/>
      <c r="JMX215"/>
      <c r="JMY215"/>
      <c r="JMZ215"/>
      <c r="JNA215"/>
      <c r="JNB215"/>
      <c r="JNC215"/>
      <c r="JND215"/>
      <c r="JNE215"/>
      <c r="JNF215"/>
      <c r="JNG215"/>
      <c r="JNH215"/>
      <c r="JNI215"/>
      <c r="JNJ215"/>
      <c r="JNK215"/>
      <c r="JNL215"/>
      <c r="JNM215"/>
      <c r="JNN215"/>
      <c r="JNO215"/>
      <c r="JNP215"/>
      <c r="JNQ215"/>
      <c r="JNR215"/>
      <c r="JNS215"/>
      <c r="JNT215"/>
      <c r="JNU215"/>
      <c r="JNV215"/>
      <c r="JNW215"/>
      <c r="JNX215"/>
      <c r="JNY215"/>
      <c r="JNZ215"/>
      <c r="JOA215"/>
      <c r="JOB215"/>
      <c r="JOC215"/>
      <c r="JOD215"/>
      <c r="JOE215"/>
      <c r="JOF215"/>
      <c r="JOG215"/>
      <c r="JOH215"/>
      <c r="JOI215"/>
      <c r="JOJ215"/>
      <c r="JOK215"/>
      <c r="JOL215"/>
      <c r="JOM215"/>
      <c r="JON215"/>
      <c r="JOO215"/>
      <c r="JOP215"/>
      <c r="JOQ215"/>
      <c r="JOR215"/>
      <c r="JOS215"/>
      <c r="JOT215"/>
      <c r="JOU215"/>
      <c r="JOV215"/>
      <c r="JOW215"/>
      <c r="JOX215"/>
      <c r="JOY215"/>
      <c r="JOZ215"/>
      <c r="JPA215"/>
      <c r="JPB215"/>
      <c r="JPC215"/>
      <c r="JPD215"/>
      <c r="JPE215"/>
      <c r="JPF215"/>
      <c r="JPG215"/>
      <c r="JPH215"/>
      <c r="JPI215"/>
      <c r="JPJ215"/>
      <c r="JPK215"/>
      <c r="JPL215"/>
      <c r="JPM215"/>
      <c r="JPN215"/>
      <c r="JPO215"/>
      <c r="JPP215"/>
      <c r="JPQ215"/>
      <c r="JPR215"/>
      <c r="JPS215"/>
      <c r="JPT215"/>
      <c r="JPU215"/>
      <c r="JPV215"/>
      <c r="JPW215"/>
      <c r="JPX215"/>
      <c r="JPY215"/>
      <c r="JPZ215"/>
      <c r="JQA215"/>
      <c r="JQB215"/>
      <c r="JQC215"/>
      <c r="JQD215"/>
      <c r="JQE215"/>
      <c r="JQF215"/>
      <c r="JQG215"/>
      <c r="JQH215"/>
      <c r="JQI215"/>
      <c r="JQJ215"/>
      <c r="JQK215"/>
      <c r="JQL215"/>
      <c r="JQM215"/>
      <c r="JQN215"/>
      <c r="JQO215"/>
      <c r="JQP215"/>
      <c r="JQQ215"/>
      <c r="JQR215"/>
      <c r="JQS215"/>
      <c r="JQT215"/>
      <c r="JQU215"/>
      <c r="JQV215"/>
      <c r="JQW215"/>
      <c r="JQX215"/>
      <c r="JQY215"/>
      <c r="JQZ215"/>
      <c r="JRA215"/>
      <c r="JRB215"/>
      <c r="JRC215"/>
      <c r="JRD215"/>
      <c r="JRE215"/>
      <c r="JRF215"/>
      <c r="JRG215"/>
      <c r="JRH215"/>
      <c r="JRI215"/>
      <c r="JRJ215"/>
      <c r="JRK215"/>
      <c r="JRL215"/>
      <c r="JRM215"/>
      <c r="JRN215"/>
      <c r="JRO215"/>
      <c r="JRP215"/>
      <c r="JRQ215"/>
      <c r="JRR215"/>
      <c r="JRS215"/>
      <c r="JRT215"/>
      <c r="JRU215"/>
      <c r="JRV215"/>
      <c r="JRW215"/>
      <c r="JRX215"/>
      <c r="JRY215"/>
      <c r="JRZ215"/>
      <c r="JSA215"/>
      <c r="JSB215"/>
      <c r="JSC215"/>
      <c r="JSD215"/>
      <c r="JSE215"/>
      <c r="JSF215"/>
      <c r="JSG215"/>
      <c r="JSH215"/>
      <c r="JSI215"/>
      <c r="JSJ215"/>
      <c r="JSK215"/>
      <c r="JSL215"/>
      <c r="JSM215"/>
      <c r="JSN215"/>
      <c r="JSO215"/>
      <c r="JSP215"/>
      <c r="JSQ215"/>
      <c r="JSR215"/>
      <c r="JSS215"/>
      <c r="JST215"/>
      <c r="JSU215"/>
      <c r="JSV215"/>
      <c r="JSW215"/>
      <c r="JSX215"/>
      <c r="JSY215"/>
      <c r="JSZ215"/>
      <c r="JTA215"/>
      <c r="JTB215"/>
      <c r="JTC215"/>
      <c r="JTD215"/>
      <c r="JTE215"/>
      <c r="JTF215"/>
      <c r="JTG215"/>
      <c r="JTH215"/>
      <c r="JTI215"/>
      <c r="JTJ215"/>
      <c r="JTK215"/>
      <c r="JTL215"/>
      <c r="JTM215"/>
      <c r="JTN215"/>
      <c r="JTO215"/>
      <c r="JTP215"/>
      <c r="JTQ215"/>
      <c r="JTR215"/>
      <c r="JTS215"/>
      <c r="JTT215"/>
      <c r="JTU215"/>
      <c r="JTV215"/>
      <c r="JTW215"/>
      <c r="JTX215"/>
      <c r="JTY215"/>
      <c r="JTZ215"/>
      <c r="JUA215"/>
      <c r="JUB215"/>
      <c r="JUC215"/>
      <c r="JUD215"/>
      <c r="JUE215"/>
      <c r="JUF215"/>
      <c r="JUG215"/>
      <c r="JUH215"/>
      <c r="JUI215"/>
      <c r="JUJ215"/>
      <c r="JUK215"/>
      <c r="JUL215"/>
      <c r="JUM215"/>
      <c r="JUN215"/>
      <c r="JUO215"/>
      <c r="JUP215"/>
      <c r="JUQ215"/>
      <c r="JUR215"/>
      <c r="JUS215"/>
      <c r="JUT215"/>
      <c r="JUU215"/>
      <c r="JUV215"/>
      <c r="JUW215"/>
      <c r="JUX215"/>
      <c r="JUY215"/>
      <c r="JUZ215"/>
      <c r="JVA215"/>
      <c r="JVB215"/>
      <c r="JVC215"/>
      <c r="JVD215"/>
      <c r="JVE215"/>
      <c r="JVF215"/>
      <c r="JVG215"/>
      <c r="JVH215"/>
      <c r="JVI215"/>
      <c r="JVJ215"/>
      <c r="JVK215"/>
      <c r="JVL215"/>
      <c r="JVM215"/>
      <c r="JVN215"/>
      <c r="JVO215"/>
      <c r="JVP215"/>
      <c r="JVQ215"/>
      <c r="JVR215"/>
      <c r="JVS215"/>
      <c r="JVT215"/>
      <c r="JVU215"/>
      <c r="JVV215"/>
      <c r="JVW215"/>
      <c r="JVX215"/>
      <c r="JVY215"/>
      <c r="JVZ215"/>
      <c r="JWA215"/>
      <c r="JWB215"/>
      <c r="JWC215"/>
      <c r="JWD215"/>
      <c r="JWE215"/>
      <c r="JWF215"/>
      <c r="JWG215"/>
      <c r="JWH215"/>
      <c r="JWI215"/>
      <c r="JWJ215"/>
      <c r="JWK215"/>
      <c r="JWL215"/>
      <c r="JWM215"/>
      <c r="JWN215"/>
      <c r="JWO215"/>
      <c r="JWP215"/>
      <c r="JWQ215"/>
      <c r="JWR215"/>
      <c r="JWS215"/>
      <c r="JWT215"/>
      <c r="JWU215"/>
      <c r="JWV215"/>
      <c r="JWW215"/>
      <c r="JWX215"/>
      <c r="JWY215"/>
      <c r="JWZ215"/>
      <c r="JXA215"/>
      <c r="JXB215"/>
      <c r="JXC215"/>
      <c r="JXD215"/>
      <c r="JXE215"/>
      <c r="JXF215"/>
      <c r="JXG215"/>
      <c r="JXH215"/>
      <c r="JXI215"/>
      <c r="JXJ215"/>
      <c r="JXK215"/>
      <c r="JXL215"/>
      <c r="JXM215"/>
      <c r="JXN215"/>
      <c r="JXO215"/>
      <c r="JXP215"/>
      <c r="JXQ215"/>
      <c r="JXR215"/>
      <c r="JXS215"/>
      <c r="JXT215"/>
      <c r="JXU215"/>
      <c r="JXV215"/>
      <c r="JXW215"/>
      <c r="JXX215"/>
      <c r="JXY215"/>
      <c r="JXZ215"/>
      <c r="JYA215"/>
      <c r="JYB215"/>
      <c r="JYC215"/>
      <c r="JYD215"/>
      <c r="JYE215"/>
      <c r="JYF215"/>
      <c r="JYG215"/>
      <c r="JYH215"/>
      <c r="JYI215"/>
      <c r="JYJ215"/>
      <c r="JYK215"/>
      <c r="JYL215"/>
      <c r="JYM215"/>
      <c r="JYN215"/>
      <c r="JYO215"/>
      <c r="JYP215"/>
      <c r="JYQ215"/>
      <c r="JYR215"/>
      <c r="JYS215"/>
      <c r="JYT215"/>
      <c r="JYU215"/>
      <c r="JYV215"/>
      <c r="JYW215"/>
      <c r="JYX215"/>
      <c r="JYY215"/>
      <c r="JYZ215"/>
      <c r="JZA215"/>
      <c r="JZB215"/>
      <c r="JZC215"/>
      <c r="JZD215"/>
      <c r="JZE215"/>
      <c r="JZF215"/>
      <c r="JZG215"/>
      <c r="JZH215"/>
      <c r="JZI215"/>
      <c r="JZJ215"/>
      <c r="JZK215"/>
      <c r="JZL215"/>
      <c r="JZM215"/>
      <c r="JZN215"/>
      <c r="JZO215"/>
      <c r="JZP215"/>
      <c r="JZQ215"/>
      <c r="JZR215"/>
      <c r="JZS215"/>
      <c r="JZT215"/>
      <c r="JZU215"/>
      <c r="JZV215"/>
      <c r="JZW215"/>
      <c r="JZX215"/>
      <c r="JZY215"/>
      <c r="JZZ215"/>
      <c r="KAA215"/>
      <c r="KAB215"/>
      <c r="KAC215"/>
      <c r="KAD215"/>
      <c r="KAE215"/>
      <c r="KAF215"/>
      <c r="KAG215"/>
      <c r="KAH215"/>
      <c r="KAI215"/>
      <c r="KAJ215"/>
      <c r="KAK215"/>
      <c r="KAL215"/>
      <c r="KAM215"/>
      <c r="KAN215"/>
      <c r="KAO215"/>
      <c r="KAP215"/>
      <c r="KAQ215"/>
      <c r="KAR215"/>
      <c r="KAS215"/>
      <c r="KAT215"/>
      <c r="KAU215"/>
      <c r="KAV215"/>
      <c r="KAW215"/>
      <c r="KAX215"/>
      <c r="KAY215"/>
      <c r="KAZ215"/>
      <c r="KBA215"/>
      <c r="KBB215"/>
      <c r="KBC215"/>
      <c r="KBD215"/>
      <c r="KBE215"/>
      <c r="KBF215"/>
      <c r="KBG215"/>
      <c r="KBH215"/>
      <c r="KBI215"/>
      <c r="KBJ215"/>
      <c r="KBK215"/>
      <c r="KBL215"/>
      <c r="KBM215"/>
      <c r="KBN215"/>
      <c r="KBO215"/>
      <c r="KBP215"/>
      <c r="KBQ215"/>
      <c r="KBR215"/>
      <c r="KBS215"/>
      <c r="KBT215"/>
      <c r="KBU215"/>
      <c r="KBV215"/>
      <c r="KBW215"/>
      <c r="KBX215"/>
      <c r="KBY215"/>
      <c r="KBZ215"/>
      <c r="KCA215"/>
      <c r="KCB215"/>
      <c r="KCC215"/>
      <c r="KCD215"/>
      <c r="KCE215"/>
      <c r="KCF215"/>
      <c r="KCG215"/>
      <c r="KCH215"/>
      <c r="KCI215"/>
      <c r="KCJ215"/>
      <c r="KCK215"/>
      <c r="KCL215"/>
      <c r="KCM215"/>
      <c r="KCN215"/>
      <c r="KCO215"/>
      <c r="KCP215"/>
      <c r="KCQ215"/>
      <c r="KCR215"/>
      <c r="KCS215"/>
      <c r="KCT215"/>
      <c r="KCU215"/>
      <c r="KCV215"/>
      <c r="KCW215"/>
      <c r="KCX215"/>
      <c r="KCY215"/>
      <c r="KCZ215"/>
      <c r="KDA215"/>
      <c r="KDB215"/>
      <c r="KDC215"/>
      <c r="KDD215"/>
      <c r="KDE215"/>
      <c r="KDF215"/>
      <c r="KDG215"/>
      <c r="KDH215"/>
      <c r="KDI215"/>
      <c r="KDJ215"/>
      <c r="KDK215"/>
      <c r="KDL215"/>
      <c r="KDM215"/>
      <c r="KDN215"/>
      <c r="KDO215"/>
      <c r="KDP215"/>
      <c r="KDQ215"/>
      <c r="KDR215"/>
      <c r="KDS215"/>
      <c r="KDT215"/>
      <c r="KDU215"/>
      <c r="KDV215"/>
      <c r="KDW215"/>
      <c r="KDX215"/>
      <c r="KDY215"/>
      <c r="KDZ215"/>
      <c r="KEA215"/>
      <c r="KEB215"/>
      <c r="KEC215"/>
      <c r="KED215"/>
      <c r="KEE215"/>
      <c r="KEF215"/>
      <c r="KEG215"/>
      <c r="KEH215"/>
      <c r="KEI215"/>
      <c r="KEJ215"/>
      <c r="KEK215"/>
      <c r="KEL215"/>
      <c r="KEM215"/>
      <c r="KEN215"/>
      <c r="KEO215"/>
      <c r="KEP215"/>
      <c r="KEQ215"/>
      <c r="KER215"/>
      <c r="KES215"/>
      <c r="KET215"/>
      <c r="KEU215"/>
      <c r="KEV215"/>
      <c r="KEW215"/>
      <c r="KEX215"/>
      <c r="KEY215"/>
      <c r="KEZ215"/>
      <c r="KFA215"/>
      <c r="KFB215"/>
      <c r="KFC215"/>
      <c r="KFD215"/>
      <c r="KFE215"/>
      <c r="KFF215"/>
      <c r="KFG215"/>
      <c r="KFH215"/>
      <c r="KFI215"/>
      <c r="KFJ215"/>
      <c r="KFK215"/>
      <c r="KFL215"/>
      <c r="KFM215"/>
      <c r="KFN215"/>
      <c r="KFO215"/>
      <c r="KFP215"/>
      <c r="KFQ215"/>
      <c r="KFR215"/>
      <c r="KFS215"/>
      <c r="KFT215"/>
      <c r="KFU215"/>
      <c r="KFV215"/>
      <c r="KFW215"/>
      <c r="KFX215"/>
      <c r="KFY215"/>
      <c r="KFZ215"/>
      <c r="KGA215"/>
      <c r="KGB215"/>
      <c r="KGC215"/>
      <c r="KGD215"/>
      <c r="KGE215"/>
      <c r="KGF215"/>
      <c r="KGG215"/>
      <c r="KGH215"/>
      <c r="KGI215"/>
      <c r="KGJ215"/>
      <c r="KGK215"/>
      <c r="KGL215"/>
      <c r="KGM215"/>
      <c r="KGN215"/>
      <c r="KGO215"/>
      <c r="KGP215"/>
      <c r="KGQ215"/>
      <c r="KGR215"/>
      <c r="KGS215"/>
      <c r="KGT215"/>
      <c r="KGU215"/>
      <c r="KGV215"/>
      <c r="KGW215"/>
      <c r="KGX215"/>
      <c r="KGY215"/>
      <c r="KGZ215"/>
      <c r="KHA215"/>
      <c r="KHB215"/>
      <c r="KHC215"/>
      <c r="KHD215"/>
      <c r="KHE215"/>
      <c r="KHF215"/>
      <c r="KHG215"/>
      <c r="KHH215"/>
      <c r="KHI215"/>
      <c r="KHJ215"/>
      <c r="KHK215"/>
      <c r="KHL215"/>
      <c r="KHM215"/>
      <c r="KHN215"/>
      <c r="KHO215"/>
      <c r="KHP215"/>
      <c r="KHQ215"/>
      <c r="KHR215"/>
      <c r="KHS215"/>
      <c r="KHT215"/>
      <c r="KHU215"/>
      <c r="KHV215"/>
      <c r="KHW215"/>
      <c r="KHX215"/>
      <c r="KHY215"/>
      <c r="KHZ215"/>
      <c r="KIA215"/>
      <c r="KIB215"/>
      <c r="KIC215"/>
      <c r="KID215"/>
      <c r="KIE215"/>
      <c r="KIF215"/>
      <c r="KIG215"/>
      <c r="KIH215"/>
      <c r="KII215"/>
      <c r="KIJ215"/>
      <c r="KIK215"/>
      <c r="KIL215"/>
      <c r="KIM215"/>
      <c r="KIN215"/>
      <c r="KIO215"/>
      <c r="KIP215"/>
      <c r="KIQ215"/>
      <c r="KIR215"/>
      <c r="KIS215"/>
      <c r="KIT215"/>
      <c r="KIU215"/>
      <c r="KIV215"/>
      <c r="KIW215"/>
      <c r="KIX215"/>
      <c r="KIY215"/>
      <c r="KIZ215"/>
      <c r="KJA215"/>
      <c r="KJB215"/>
      <c r="KJC215"/>
      <c r="KJD215"/>
      <c r="KJE215"/>
      <c r="KJF215"/>
      <c r="KJG215"/>
      <c r="KJH215"/>
      <c r="KJI215"/>
      <c r="KJJ215"/>
      <c r="KJK215"/>
      <c r="KJL215"/>
      <c r="KJM215"/>
      <c r="KJN215"/>
      <c r="KJO215"/>
      <c r="KJP215"/>
      <c r="KJQ215"/>
      <c r="KJR215"/>
      <c r="KJS215"/>
      <c r="KJT215"/>
      <c r="KJU215"/>
      <c r="KJV215"/>
      <c r="KJW215"/>
      <c r="KJX215"/>
      <c r="KJY215"/>
      <c r="KJZ215"/>
      <c r="KKA215"/>
      <c r="KKB215"/>
      <c r="KKC215"/>
      <c r="KKD215"/>
      <c r="KKE215"/>
      <c r="KKF215"/>
      <c r="KKG215"/>
      <c r="KKH215"/>
      <c r="KKI215"/>
      <c r="KKJ215"/>
      <c r="KKK215"/>
      <c r="KKL215"/>
      <c r="KKM215"/>
      <c r="KKN215"/>
      <c r="KKO215"/>
      <c r="KKP215"/>
      <c r="KKQ215"/>
      <c r="KKR215"/>
      <c r="KKS215"/>
      <c r="KKT215"/>
      <c r="KKU215"/>
      <c r="KKV215"/>
      <c r="KKW215"/>
      <c r="KKX215"/>
      <c r="KKY215"/>
      <c r="KKZ215"/>
      <c r="KLA215"/>
      <c r="KLB215"/>
      <c r="KLC215"/>
      <c r="KLD215"/>
      <c r="KLE215"/>
      <c r="KLF215"/>
      <c r="KLG215"/>
      <c r="KLH215"/>
      <c r="KLI215"/>
      <c r="KLJ215"/>
      <c r="KLK215"/>
      <c r="KLL215"/>
      <c r="KLM215"/>
      <c r="KLN215"/>
      <c r="KLO215"/>
      <c r="KLP215"/>
      <c r="KLQ215"/>
      <c r="KLR215"/>
      <c r="KLS215"/>
      <c r="KLT215"/>
      <c r="KLU215"/>
      <c r="KLV215"/>
      <c r="KLW215"/>
      <c r="KLX215"/>
      <c r="KLY215"/>
      <c r="KLZ215"/>
      <c r="KMA215"/>
      <c r="KMB215"/>
      <c r="KMC215"/>
      <c r="KMD215"/>
      <c r="KME215"/>
      <c r="KMF215"/>
      <c r="KMG215"/>
      <c r="KMH215"/>
      <c r="KMI215"/>
      <c r="KMJ215"/>
      <c r="KMK215"/>
      <c r="KML215"/>
      <c r="KMM215"/>
      <c r="KMN215"/>
      <c r="KMO215"/>
      <c r="KMP215"/>
      <c r="KMQ215"/>
      <c r="KMR215"/>
      <c r="KMS215"/>
      <c r="KMT215"/>
      <c r="KMU215"/>
      <c r="KMV215"/>
      <c r="KMW215"/>
      <c r="KMX215"/>
      <c r="KMY215"/>
      <c r="KMZ215"/>
      <c r="KNA215"/>
      <c r="KNB215"/>
      <c r="KNC215"/>
      <c r="KND215"/>
      <c r="KNE215"/>
      <c r="KNF215"/>
      <c r="KNG215"/>
      <c r="KNH215"/>
      <c r="KNI215"/>
      <c r="KNJ215"/>
      <c r="KNK215"/>
      <c r="KNL215"/>
      <c r="KNM215"/>
      <c r="KNN215"/>
      <c r="KNO215"/>
      <c r="KNP215"/>
      <c r="KNQ215"/>
      <c r="KNR215"/>
      <c r="KNS215"/>
      <c r="KNT215"/>
      <c r="KNU215"/>
      <c r="KNV215"/>
      <c r="KNW215"/>
      <c r="KNX215"/>
      <c r="KNY215"/>
      <c r="KNZ215"/>
      <c r="KOA215"/>
      <c r="KOB215"/>
      <c r="KOC215"/>
      <c r="KOD215"/>
      <c r="KOE215"/>
      <c r="KOF215"/>
      <c r="KOG215"/>
      <c r="KOH215"/>
      <c r="KOI215"/>
      <c r="KOJ215"/>
      <c r="KOK215"/>
      <c r="KOL215"/>
      <c r="KOM215"/>
      <c r="KON215"/>
      <c r="KOO215"/>
      <c r="KOP215"/>
      <c r="KOQ215"/>
      <c r="KOR215"/>
      <c r="KOS215"/>
      <c r="KOT215"/>
      <c r="KOU215"/>
      <c r="KOV215"/>
      <c r="KOW215"/>
      <c r="KOX215"/>
      <c r="KOY215"/>
      <c r="KOZ215"/>
      <c r="KPA215"/>
      <c r="KPB215"/>
      <c r="KPC215"/>
      <c r="KPD215"/>
      <c r="KPE215"/>
      <c r="KPF215"/>
      <c r="KPG215"/>
      <c r="KPH215"/>
      <c r="KPI215"/>
      <c r="KPJ215"/>
      <c r="KPK215"/>
      <c r="KPL215"/>
      <c r="KPM215"/>
      <c r="KPN215"/>
      <c r="KPO215"/>
      <c r="KPP215"/>
      <c r="KPQ215"/>
      <c r="KPR215"/>
      <c r="KPS215"/>
      <c r="KPT215"/>
      <c r="KPU215"/>
      <c r="KPV215"/>
      <c r="KPW215"/>
      <c r="KPX215"/>
      <c r="KPY215"/>
      <c r="KPZ215"/>
      <c r="KQA215"/>
      <c r="KQB215"/>
      <c r="KQC215"/>
      <c r="KQD215"/>
      <c r="KQE215"/>
      <c r="KQF215"/>
      <c r="KQG215"/>
      <c r="KQH215"/>
      <c r="KQI215"/>
      <c r="KQJ215"/>
      <c r="KQK215"/>
      <c r="KQL215"/>
      <c r="KQM215"/>
      <c r="KQN215"/>
      <c r="KQO215"/>
      <c r="KQP215"/>
      <c r="KQQ215"/>
      <c r="KQR215"/>
      <c r="KQS215"/>
      <c r="KQT215"/>
      <c r="KQU215"/>
      <c r="KQV215"/>
      <c r="KQW215"/>
      <c r="KQX215"/>
      <c r="KQY215"/>
      <c r="KQZ215"/>
      <c r="KRA215"/>
      <c r="KRB215"/>
      <c r="KRC215"/>
      <c r="KRD215"/>
      <c r="KRE215"/>
      <c r="KRF215"/>
      <c r="KRG215"/>
      <c r="KRH215"/>
      <c r="KRI215"/>
      <c r="KRJ215"/>
      <c r="KRK215"/>
      <c r="KRL215"/>
      <c r="KRM215"/>
      <c r="KRN215"/>
      <c r="KRO215"/>
      <c r="KRP215"/>
      <c r="KRQ215"/>
      <c r="KRR215"/>
      <c r="KRS215"/>
      <c r="KRT215"/>
      <c r="KRU215"/>
      <c r="KRV215"/>
      <c r="KRW215"/>
      <c r="KRX215"/>
      <c r="KRY215"/>
      <c r="KRZ215"/>
      <c r="KSA215"/>
      <c r="KSB215"/>
      <c r="KSC215"/>
      <c r="KSD215"/>
      <c r="KSE215"/>
      <c r="KSF215"/>
      <c r="KSG215"/>
      <c r="KSH215"/>
      <c r="KSI215"/>
      <c r="KSJ215"/>
      <c r="KSK215"/>
      <c r="KSL215"/>
      <c r="KSM215"/>
      <c r="KSN215"/>
      <c r="KSO215"/>
      <c r="KSP215"/>
      <c r="KSQ215"/>
      <c r="KSR215"/>
      <c r="KSS215"/>
      <c r="KST215"/>
      <c r="KSU215"/>
      <c r="KSV215"/>
      <c r="KSW215"/>
      <c r="KSX215"/>
      <c r="KSY215"/>
      <c r="KSZ215"/>
      <c r="KTA215"/>
      <c r="KTB215"/>
      <c r="KTC215"/>
      <c r="KTD215"/>
      <c r="KTE215"/>
      <c r="KTF215"/>
      <c r="KTG215"/>
      <c r="KTH215"/>
      <c r="KTI215"/>
      <c r="KTJ215"/>
      <c r="KTK215"/>
      <c r="KTL215"/>
      <c r="KTM215"/>
      <c r="KTN215"/>
      <c r="KTO215"/>
      <c r="KTP215"/>
      <c r="KTQ215"/>
      <c r="KTR215"/>
      <c r="KTS215"/>
      <c r="KTT215"/>
      <c r="KTU215"/>
      <c r="KTV215"/>
      <c r="KTW215"/>
      <c r="KTX215"/>
      <c r="KTY215"/>
      <c r="KTZ215"/>
      <c r="KUA215"/>
      <c r="KUB215"/>
      <c r="KUC215"/>
      <c r="KUD215"/>
      <c r="KUE215"/>
      <c r="KUF215"/>
      <c r="KUG215"/>
      <c r="KUH215"/>
      <c r="KUI215"/>
      <c r="KUJ215"/>
      <c r="KUK215"/>
      <c r="KUL215"/>
      <c r="KUM215"/>
      <c r="KUN215"/>
      <c r="KUO215"/>
      <c r="KUP215"/>
      <c r="KUQ215"/>
      <c r="KUR215"/>
      <c r="KUS215"/>
      <c r="KUT215"/>
      <c r="KUU215"/>
      <c r="KUV215"/>
      <c r="KUW215"/>
      <c r="KUX215"/>
      <c r="KUY215"/>
      <c r="KUZ215"/>
      <c r="KVA215"/>
      <c r="KVB215"/>
      <c r="KVC215"/>
      <c r="KVD215"/>
      <c r="KVE215"/>
      <c r="KVF215"/>
      <c r="KVG215"/>
      <c r="KVH215"/>
      <c r="KVI215"/>
      <c r="KVJ215"/>
      <c r="KVK215"/>
      <c r="KVL215"/>
      <c r="KVM215"/>
      <c r="KVN215"/>
      <c r="KVO215"/>
      <c r="KVP215"/>
      <c r="KVQ215"/>
      <c r="KVR215"/>
      <c r="KVS215"/>
      <c r="KVT215"/>
      <c r="KVU215"/>
      <c r="KVV215"/>
      <c r="KVW215"/>
      <c r="KVX215"/>
      <c r="KVY215"/>
      <c r="KVZ215"/>
      <c r="KWA215"/>
      <c r="KWB215"/>
      <c r="KWC215"/>
      <c r="KWD215"/>
      <c r="KWE215"/>
      <c r="KWF215"/>
      <c r="KWG215"/>
      <c r="KWH215"/>
      <c r="KWI215"/>
      <c r="KWJ215"/>
      <c r="KWK215"/>
      <c r="KWL215"/>
      <c r="KWM215"/>
      <c r="KWN215"/>
      <c r="KWO215"/>
      <c r="KWP215"/>
      <c r="KWQ215"/>
      <c r="KWR215"/>
      <c r="KWS215"/>
      <c r="KWT215"/>
      <c r="KWU215"/>
      <c r="KWV215"/>
      <c r="KWW215"/>
      <c r="KWX215"/>
      <c r="KWY215"/>
      <c r="KWZ215"/>
      <c r="KXA215"/>
      <c r="KXB215"/>
      <c r="KXC215"/>
      <c r="KXD215"/>
      <c r="KXE215"/>
      <c r="KXF215"/>
      <c r="KXG215"/>
      <c r="KXH215"/>
      <c r="KXI215"/>
      <c r="KXJ215"/>
      <c r="KXK215"/>
      <c r="KXL215"/>
      <c r="KXM215"/>
      <c r="KXN215"/>
      <c r="KXO215"/>
      <c r="KXP215"/>
      <c r="KXQ215"/>
      <c r="KXR215"/>
      <c r="KXS215"/>
      <c r="KXT215"/>
      <c r="KXU215"/>
      <c r="KXV215"/>
      <c r="KXW215"/>
      <c r="KXX215"/>
      <c r="KXY215"/>
      <c r="KXZ215"/>
      <c r="KYA215"/>
      <c r="KYB215"/>
      <c r="KYC215"/>
      <c r="KYD215"/>
      <c r="KYE215"/>
      <c r="KYF215"/>
      <c r="KYG215"/>
      <c r="KYH215"/>
      <c r="KYI215"/>
      <c r="KYJ215"/>
      <c r="KYK215"/>
      <c r="KYL215"/>
      <c r="KYM215"/>
      <c r="KYN215"/>
      <c r="KYO215"/>
      <c r="KYP215"/>
      <c r="KYQ215"/>
      <c r="KYR215"/>
      <c r="KYS215"/>
      <c r="KYT215"/>
      <c r="KYU215"/>
      <c r="KYV215"/>
      <c r="KYW215"/>
      <c r="KYX215"/>
      <c r="KYY215"/>
      <c r="KYZ215"/>
      <c r="KZA215"/>
      <c r="KZB215"/>
      <c r="KZC215"/>
      <c r="KZD215"/>
      <c r="KZE215"/>
      <c r="KZF215"/>
      <c r="KZG215"/>
      <c r="KZH215"/>
      <c r="KZI215"/>
      <c r="KZJ215"/>
      <c r="KZK215"/>
      <c r="KZL215"/>
      <c r="KZM215"/>
      <c r="KZN215"/>
      <c r="KZO215"/>
      <c r="KZP215"/>
      <c r="KZQ215"/>
      <c r="KZR215"/>
      <c r="KZS215"/>
      <c r="KZT215"/>
      <c r="KZU215"/>
      <c r="KZV215"/>
      <c r="KZW215"/>
      <c r="KZX215"/>
      <c r="KZY215"/>
      <c r="KZZ215"/>
      <c r="LAA215"/>
      <c r="LAB215"/>
      <c r="LAC215"/>
      <c r="LAD215"/>
      <c r="LAE215"/>
      <c r="LAF215"/>
      <c r="LAG215"/>
      <c r="LAH215"/>
      <c r="LAI215"/>
      <c r="LAJ215"/>
      <c r="LAK215"/>
      <c r="LAL215"/>
      <c r="LAM215"/>
      <c r="LAN215"/>
      <c r="LAO215"/>
      <c r="LAP215"/>
      <c r="LAQ215"/>
      <c r="LAR215"/>
      <c r="LAS215"/>
      <c r="LAT215"/>
      <c r="LAU215"/>
      <c r="LAV215"/>
      <c r="LAW215"/>
      <c r="LAX215"/>
      <c r="LAY215"/>
      <c r="LAZ215"/>
      <c r="LBA215"/>
      <c r="LBB215"/>
      <c r="LBC215"/>
      <c r="LBD215"/>
      <c r="LBE215"/>
      <c r="LBF215"/>
      <c r="LBG215"/>
      <c r="LBH215"/>
      <c r="LBI215"/>
      <c r="LBJ215"/>
      <c r="LBK215"/>
      <c r="LBL215"/>
      <c r="LBM215"/>
      <c r="LBN215"/>
      <c r="LBO215"/>
      <c r="LBP215"/>
      <c r="LBQ215"/>
      <c r="LBR215"/>
      <c r="LBS215"/>
      <c r="LBT215"/>
      <c r="LBU215"/>
      <c r="LBV215"/>
      <c r="LBW215"/>
      <c r="LBX215"/>
      <c r="LBY215"/>
      <c r="LBZ215"/>
      <c r="LCA215"/>
      <c r="LCB215"/>
      <c r="LCC215"/>
      <c r="LCD215"/>
      <c r="LCE215"/>
      <c r="LCF215"/>
      <c r="LCG215"/>
      <c r="LCH215"/>
      <c r="LCI215"/>
      <c r="LCJ215"/>
      <c r="LCK215"/>
      <c r="LCL215"/>
      <c r="LCM215"/>
      <c r="LCN215"/>
      <c r="LCO215"/>
      <c r="LCP215"/>
      <c r="LCQ215"/>
      <c r="LCR215"/>
      <c r="LCS215"/>
      <c r="LCT215"/>
      <c r="LCU215"/>
      <c r="LCV215"/>
      <c r="LCW215"/>
      <c r="LCX215"/>
      <c r="LCY215"/>
      <c r="LCZ215"/>
      <c r="LDA215"/>
      <c r="LDB215"/>
      <c r="LDC215"/>
      <c r="LDD215"/>
      <c r="LDE215"/>
      <c r="LDF215"/>
      <c r="LDG215"/>
      <c r="LDH215"/>
      <c r="LDI215"/>
      <c r="LDJ215"/>
      <c r="LDK215"/>
      <c r="LDL215"/>
      <c r="LDM215"/>
      <c r="LDN215"/>
      <c r="LDO215"/>
      <c r="LDP215"/>
      <c r="LDQ215"/>
      <c r="LDR215"/>
      <c r="LDS215"/>
      <c r="LDT215"/>
      <c r="LDU215"/>
      <c r="LDV215"/>
      <c r="LDW215"/>
      <c r="LDX215"/>
      <c r="LDY215"/>
      <c r="LDZ215"/>
      <c r="LEA215"/>
      <c r="LEB215"/>
      <c r="LEC215"/>
      <c r="LED215"/>
      <c r="LEE215"/>
      <c r="LEF215"/>
      <c r="LEG215"/>
      <c r="LEH215"/>
      <c r="LEI215"/>
      <c r="LEJ215"/>
      <c r="LEK215"/>
      <c r="LEL215"/>
      <c r="LEM215"/>
      <c r="LEN215"/>
      <c r="LEO215"/>
      <c r="LEP215"/>
      <c r="LEQ215"/>
      <c r="LER215"/>
      <c r="LES215"/>
      <c r="LET215"/>
      <c r="LEU215"/>
      <c r="LEV215"/>
      <c r="LEW215"/>
      <c r="LEX215"/>
      <c r="LEY215"/>
      <c r="LEZ215"/>
      <c r="LFA215"/>
      <c r="LFB215"/>
      <c r="LFC215"/>
      <c r="LFD215"/>
      <c r="LFE215"/>
      <c r="LFF215"/>
      <c r="LFG215"/>
      <c r="LFH215"/>
      <c r="LFI215"/>
      <c r="LFJ215"/>
      <c r="LFK215"/>
      <c r="LFL215"/>
      <c r="LFM215"/>
      <c r="LFN215"/>
      <c r="LFO215"/>
      <c r="LFP215"/>
      <c r="LFQ215"/>
      <c r="LFR215"/>
      <c r="LFS215"/>
      <c r="LFT215"/>
      <c r="LFU215"/>
      <c r="LFV215"/>
      <c r="LFW215"/>
      <c r="LFX215"/>
      <c r="LFY215"/>
      <c r="LFZ215"/>
      <c r="LGA215"/>
      <c r="LGB215"/>
      <c r="LGC215"/>
      <c r="LGD215"/>
      <c r="LGE215"/>
      <c r="LGF215"/>
      <c r="LGG215"/>
      <c r="LGH215"/>
      <c r="LGI215"/>
      <c r="LGJ215"/>
      <c r="LGK215"/>
      <c r="LGL215"/>
      <c r="LGM215"/>
      <c r="LGN215"/>
      <c r="LGO215"/>
      <c r="LGP215"/>
      <c r="LGQ215"/>
      <c r="LGR215"/>
      <c r="LGS215"/>
      <c r="LGT215"/>
      <c r="LGU215"/>
      <c r="LGV215"/>
      <c r="LGW215"/>
      <c r="LGX215"/>
      <c r="LGY215"/>
      <c r="LGZ215"/>
      <c r="LHA215"/>
      <c r="LHB215"/>
      <c r="LHC215"/>
      <c r="LHD215"/>
      <c r="LHE215"/>
      <c r="LHF215"/>
      <c r="LHG215"/>
      <c r="LHH215"/>
      <c r="LHI215"/>
      <c r="LHJ215"/>
      <c r="LHK215"/>
      <c r="LHL215"/>
      <c r="LHM215"/>
      <c r="LHN215"/>
      <c r="LHO215"/>
      <c r="LHP215"/>
      <c r="LHQ215"/>
      <c r="LHR215"/>
      <c r="LHS215"/>
      <c r="LHT215"/>
      <c r="LHU215"/>
      <c r="LHV215"/>
      <c r="LHW215"/>
      <c r="LHX215"/>
      <c r="LHY215"/>
      <c r="LHZ215"/>
      <c r="LIA215"/>
      <c r="LIB215"/>
      <c r="LIC215"/>
      <c r="LID215"/>
      <c r="LIE215"/>
      <c r="LIF215"/>
      <c r="LIG215"/>
      <c r="LIH215"/>
      <c r="LII215"/>
      <c r="LIJ215"/>
      <c r="LIK215"/>
      <c r="LIL215"/>
      <c r="LIM215"/>
      <c r="LIN215"/>
      <c r="LIO215"/>
      <c r="LIP215"/>
      <c r="LIQ215"/>
      <c r="LIR215"/>
      <c r="LIS215"/>
      <c r="LIT215"/>
      <c r="LIU215"/>
      <c r="LIV215"/>
      <c r="LIW215"/>
      <c r="LIX215"/>
      <c r="LIY215"/>
      <c r="LIZ215"/>
      <c r="LJA215"/>
      <c r="LJB215"/>
      <c r="LJC215"/>
      <c r="LJD215"/>
      <c r="LJE215"/>
      <c r="LJF215"/>
      <c r="LJG215"/>
      <c r="LJH215"/>
      <c r="LJI215"/>
      <c r="LJJ215"/>
      <c r="LJK215"/>
      <c r="LJL215"/>
      <c r="LJM215"/>
      <c r="LJN215"/>
      <c r="LJO215"/>
      <c r="LJP215"/>
      <c r="LJQ215"/>
      <c r="LJR215"/>
      <c r="LJS215"/>
      <c r="LJT215"/>
      <c r="LJU215"/>
      <c r="LJV215"/>
      <c r="LJW215"/>
      <c r="LJX215"/>
      <c r="LJY215"/>
      <c r="LJZ215"/>
      <c r="LKA215"/>
      <c r="LKB215"/>
      <c r="LKC215"/>
      <c r="LKD215"/>
      <c r="LKE215"/>
      <c r="LKF215"/>
      <c r="LKG215"/>
      <c r="LKH215"/>
      <c r="LKI215"/>
      <c r="LKJ215"/>
      <c r="LKK215"/>
      <c r="LKL215"/>
      <c r="LKM215"/>
      <c r="LKN215"/>
      <c r="LKO215"/>
      <c r="LKP215"/>
      <c r="LKQ215"/>
      <c r="LKR215"/>
      <c r="LKS215"/>
      <c r="LKT215"/>
      <c r="LKU215"/>
      <c r="LKV215"/>
      <c r="LKW215"/>
      <c r="LKX215"/>
      <c r="LKY215"/>
      <c r="LKZ215"/>
      <c r="LLA215"/>
      <c r="LLB215"/>
      <c r="LLC215"/>
      <c r="LLD215"/>
      <c r="LLE215"/>
      <c r="LLF215"/>
      <c r="LLG215"/>
      <c r="LLH215"/>
      <c r="LLI215"/>
      <c r="LLJ215"/>
      <c r="LLK215"/>
      <c r="LLL215"/>
      <c r="LLM215"/>
      <c r="LLN215"/>
      <c r="LLO215"/>
      <c r="LLP215"/>
      <c r="LLQ215"/>
      <c r="LLR215"/>
      <c r="LLS215"/>
      <c r="LLT215"/>
      <c r="LLU215"/>
      <c r="LLV215"/>
      <c r="LLW215"/>
      <c r="LLX215"/>
      <c r="LLY215"/>
      <c r="LLZ215"/>
      <c r="LMA215"/>
      <c r="LMB215"/>
      <c r="LMC215"/>
      <c r="LMD215"/>
      <c r="LME215"/>
      <c r="LMF215"/>
      <c r="LMG215"/>
      <c r="LMH215"/>
      <c r="LMI215"/>
      <c r="LMJ215"/>
      <c r="LMK215"/>
      <c r="LML215"/>
      <c r="LMM215"/>
      <c r="LMN215"/>
      <c r="LMO215"/>
      <c r="LMP215"/>
      <c r="LMQ215"/>
      <c r="LMR215"/>
      <c r="LMS215"/>
      <c r="LMT215"/>
      <c r="LMU215"/>
      <c r="LMV215"/>
      <c r="LMW215"/>
      <c r="LMX215"/>
      <c r="LMY215"/>
      <c r="LMZ215"/>
      <c r="LNA215"/>
      <c r="LNB215"/>
      <c r="LNC215"/>
      <c r="LND215"/>
      <c r="LNE215"/>
      <c r="LNF215"/>
      <c r="LNG215"/>
      <c r="LNH215"/>
      <c r="LNI215"/>
      <c r="LNJ215"/>
      <c r="LNK215"/>
      <c r="LNL215"/>
      <c r="LNM215"/>
      <c r="LNN215"/>
      <c r="LNO215"/>
      <c r="LNP215"/>
      <c r="LNQ215"/>
      <c r="LNR215"/>
      <c r="LNS215"/>
      <c r="LNT215"/>
      <c r="LNU215"/>
      <c r="LNV215"/>
      <c r="LNW215"/>
      <c r="LNX215"/>
      <c r="LNY215"/>
      <c r="LNZ215"/>
      <c r="LOA215"/>
      <c r="LOB215"/>
      <c r="LOC215"/>
      <c r="LOD215"/>
      <c r="LOE215"/>
      <c r="LOF215"/>
      <c r="LOG215"/>
      <c r="LOH215"/>
      <c r="LOI215"/>
      <c r="LOJ215"/>
      <c r="LOK215"/>
      <c r="LOL215"/>
      <c r="LOM215"/>
      <c r="LON215"/>
      <c r="LOO215"/>
      <c r="LOP215"/>
      <c r="LOQ215"/>
      <c r="LOR215"/>
      <c r="LOS215"/>
      <c r="LOT215"/>
      <c r="LOU215"/>
      <c r="LOV215"/>
      <c r="LOW215"/>
      <c r="LOX215"/>
      <c r="LOY215"/>
      <c r="LOZ215"/>
      <c r="LPA215"/>
      <c r="LPB215"/>
      <c r="LPC215"/>
      <c r="LPD215"/>
      <c r="LPE215"/>
      <c r="LPF215"/>
      <c r="LPG215"/>
      <c r="LPH215"/>
      <c r="LPI215"/>
      <c r="LPJ215"/>
      <c r="LPK215"/>
      <c r="LPL215"/>
      <c r="LPM215"/>
      <c r="LPN215"/>
      <c r="LPO215"/>
      <c r="LPP215"/>
      <c r="LPQ215"/>
      <c r="LPR215"/>
      <c r="LPS215"/>
      <c r="LPT215"/>
      <c r="LPU215"/>
      <c r="LPV215"/>
      <c r="LPW215"/>
      <c r="LPX215"/>
      <c r="LPY215"/>
      <c r="LPZ215"/>
      <c r="LQA215"/>
      <c r="LQB215"/>
      <c r="LQC215"/>
      <c r="LQD215"/>
      <c r="LQE215"/>
      <c r="LQF215"/>
      <c r="LQG215"/>
      <c r="LQH215"/>
      <c r="LQI215"/>
      <c r="LQJ215"/>
      <c r="LQK215"/>
      <c r="LQL215"/>
      <c r="LQM215"/>
      <c r="LQN215"/>
      <c r="LQO215"/>
      <c r="LQP215"/>
      <c r="LQQ215"/>
      <c r="LQR215"/>
      <c r="LQS215"/>
      <c r="LQT215"/>
      <c r="LQU215"/>
      <c r="LQV215"/>
      <c r="LQW215"/>
      <c r="LQX215"/>
      <c r="LQY215"/>
      <c r="LQZ215"/>
      <c r="LRA215"/>
      <c r="LRB215"/>
      <c r="LRC215"/>
      <c r="LRD215"/>
      <c r="LRE215"/>
      <c r="LRF215"/>
      <c r="LRG215"/>
      <c r="LRH215"/>
      <c r="LRI215"/>
      <c r="LRJ215"/>
      <c r="LRK215"/>
      <c r="LRL215"/>
      <c r="LRM215"/>
      <c r="LRN215"/>
      <c r="LRO215"/>
      <c r="LRP215"/>
      <c r="LRQ215"/>
      <c r="LRR215"/>
      <c r="LRS215"/>
      <c r="LRT215"/>
      <c r="LRU215"/>
      <c r="LRV215"/>
      <c r="LRW215"/>
      <c r="LRX215"/>
      <c r="LRY215"/>
      <c r="LRZ215"/>
      <c r="LSA215"/>
      <c r="LSB215"/>
      <c r="LSC215"/>
      <c r="LSD215"/>
      <c r="LSE215"/>
      <c r="LSF215"/>
      <c r="LSG215"/>
      <c r="LSH215"/>
      <c r="LSI215"/>
      <c r="LSJ215"/>
      <c r="LSK215"/>
      <c r="LSL215"/>
      <c r="LSM215"/>
      <c r="LSN215"/>
      <c r="LSO215"/>
      <c r="LSP215"/>
      <c r="LSQ215"/>
      <c r="LSR215"/>
      <c r="LSS215"/>
      <c r="LST215"/>
      <c r="LSU215"/>
      <c r="LSV215"/>
      <c r="LSW215"/>
      <c r="LSX215"/>
      <c r="LSY215"/>
      <c r="LSZ215"/>
      <c r="LTA215"/>
      <c r="LTB215"/>
      <c r="LTC215"/>
      <c r="LTD215"/>
      <c r="LTE215"/>
      <c r="LTF215"/>
      <c r="LTG215"/>
      <c r="LTH215"/>
      <c r="LTI215"/>
      <c r="LTJ215"/>
      <c r="LTK215"/>
      <c r="LTL215"/>
      <c r="LTM215"/>
      <c r="LTN215"/>
      <c r="LTO215"/>
      <c r="LTP215"/>
      <c r="LTQ215"/>
      <c r="LTR215"/>
      <c r="LTS215"/>
      <c r="LTT215"/>
      <c r="LTU215"/>
      <c r="LTV215"/>
      <c r="LTW215"/>
      <c r="LTX215"/>
      <c r="LTY215"/>
      <c r="LTZ215"/>
      <c r="LUA215"/>
      <c r="LUB215"/>
      <c r="LUC215"/>
      <c r="LUD215"/>
      <c r="LUE215"/>
      <c r="LUF215"/>
      <c r="LUG215"/>
      <c r="LUH215"/>
      <c r="LUI215"/>
      <c r="LUJ215"/>
      <c r="LUK215"/>
      <c r="LUL215"/>
      <c r="LUM215"/>
      <c r="LUN215"/>
      <c r="LUO215"/>
      <c r="LUP215"/>
      <c r="LUQ215"/>
      <c r="LUR215"/>
      <c r="LUS215"/>
      <c r="LUT215"/>
      <c r="LUU215"/>
      <c r="LUV215"/>
      <c r="LUW215"/>
      <c r="LUX215"/>
      <c r="LUY215"/>
      <c r="LUZ215"/>
      <c r="LVA215"/>
      <c r="LVB215"/>
      <c r="LVC215"/>
      <c r="LVD215"/>
      <c r="LVE215"/>
      <c r="LVF215"/>
      <c r="LVG215"/>
      <c r="LVH215"/>
      <c r="LVI215"/>
      <c r="LVJ215"/>
      <c r="LVK215"/>
      <c r="LVL215"/>
      <c r="LVM215"/>
      <c r="LVN215"/>
      <c r="LVO215"/>
      <c r="LVP215"/>
      <c r="LVQ215"/>
      <c r="LVR215"/>
      <c r="LVS215"/>
      <c r="LVT215"/>
      <c r="LVU215"/>
      <c r="LVV215"/>
      <c r="LVW215"/>
      <c r="LVX215"/>
      <c r="LVY215"/>
      <c r="LVZ215"/>
      <c r="LWA215"/>
      <c r="LWB215"/>
      <c r="LWC215"/>
      <c r="LWD215"/>
      <c r="LWE215"/>
      <c r="LWF215"/>
      <c r="LWG215"/>
      <c r="LWH215"/>
      <c r="LWI215"/>
      <c r="LWJ215"/>
      <c r="LWK215"/>
      <c r="LWL215"/>
      <c r="LWM215"/>
      <c r="LWN215"/>
      <c r="LWO215"/>
      <c r="LWP215"/>
      <c r="LWQ215"/>
      <c r="LWR215"/>
      <c r="LWS215"/>
      <c r="LWT215"/>
      <c r="LWU215"/>
      <c r="LWV215"/>
      <c r="LWW215"/>
      <c r="LWX215"/>
      <c r="LWY215"/>
      <c r="LWZ215"/>
      <c r="LXA215"/>
      <c r="LXB215"/>
      <c r="LXC215"/>
      <c r="LXD215"/>
      <c r="LXE215"/>
      <c r="LXF215"/>
      <c r="LXG215"/>
      <c r="LXH215"/>
      <c r="LXI215"/>
      <c r="LXJ215"/>
      <c r="LXK215"/>
      <c r="LXL215"/>
      <c r="LXM215"/>
      <c r="LXN215"/>
      <c r="LXO215"/>
      <c r="LXP215"/>
      <c r="LXQ215"/>
      <c r="LXR215"/>
      <c r="LXS215"/>
      <c r="LXT215"/>
      <c r="LXU215"/>
      <c r="LXV215"/>
      <c r="LXW215"/>
      <c r="LXX215"/>
      <c r="LXY215"/>
      <c r="LXZ215"/>
      <c r="LYA215"/>
      <c r="LYB215"/>
      <c r="LYC215"/>
      <c r="LYD215"/>
      <c r="LYE215"/>
      <c r="LYF215"/>
      <c r="LYG215"/>
      <c r="LYH215"/>
      <c r="LYI215"/>
      <c r="LYJ215"/>
      <c r="LYK215"/>
      <c r="LYL215"/>
      <c r="LYM215"/>
      <c r="LYN215"/>
      <c r="LYO215"/>
      <c r="LYP215"/>
      <c r="LYQ215"/>
      <c r="LYR215"/>
      <c r="LYS215"/>
      <c r="LYT215"/>
      <c r="LYU215"/>
      <c r="LYV215"/>
      <c r="LYW215"/>
      <c r="LYX215"/>
      <c r="LYY215"/>
      <c r="LYZ215"/>
      <c r="LZA215"/>
      <c r="LZB215"/>
      <c r="LZC215"/>
      <c r="LZD215"/>
      <c r="LZE215"/>
      <c r="LZF215"/>
      <c r="LZG215"/>
      <c r="LZH215"/>
      <c r="LZI215"/>
      <c r="LZJ215"/>
      <c r="LZK215"/>
      <c r="LZL215"/>
      <c r="LZM215"/>
      <c r="LZN215"/>
      <c r="LZO215"/>
      <c r="LZP215"/>
      <c r="LZQ215"/>
      <c r="LZR215"/>
      <c r="LZS215"/>
      <c r="LZT215"/>
      <c r="LZU215"/>
      <c r="LZV215"/>
      <c r="LZW215"/>
      <c r="LZX215"/>
      <c r="LZY215"/>
      <c r="LZZ215"/>
      <c r="MAA215"/>
      <c r="MAB215"/>
      <c r="MAC215"/>
      <c r="MAD215"/>
      <c r="MAE215"/>
      <c r="MAF215"/>
      <c r="MAG215"/>
      <c r="MAH215"/>
      <c r="MAI215"/>
      <c r="MAJ215"/>
      <c r="MAK215"/>
      <c r="MAL215"/>
      <c r="MAM215"/>
      <c r="MAN215"/>
      <c r="MAO215"/>
      <c r="MAP215"/>
      <c r="MAQ215"/>
      <c r="MAR215"/>
      <c r="MAS215"/>
      <c r="MAT215"/>
      <c r="MAU215"/>
      <c r="MAV215"/>
      <c r="MAW215"/>
      <c r="MAX215"/>
      <c r="MAY215"/>
      <c r="MAZ215"/>
      <c r="MBA215"/>
      <c r="MBB215"/>
      <c r="MBC215"/>
      <c r="MBD215"/>
      <c r="MBE215"/>
      <c r="MBF215"/>
      <c r="MBG215"/>
      <c r="MBH215"/>
      <c r="MBI215"/>
      <c r="MBJ215"/>
      <c r="MBK215"/>
      <c r="MBL215"/>
      <c r="MBM215"/>
      <c r="MBN215"/>
      <c r="MBO215"/>
      <c r="MBP215"/>
      <c r="MBQ215"/>
      <c r="MBR215"/>
      <c r="MBS215"/>
      <c r="MBT215"/>
      <c r="MBU215"/>
      <c r="MBV215"/>
      <c r="MBW215"/>
      <c r="MBX215"/>
      <c r="MBY215"/>
      <c r="MBZ215"/>
      <c r="MCA215"/>
      <c r="MCB215"/>
      <c r="MCC215"/>
      <c r="MCD215"/>
      <c r="MCE215"/>
      <c r="MCF215"/>
      <c r="MCG215"/>
      <c r="MCH215"/>
      <c r="MCI215"/>
      <c r="MCJ215"/>
      <c r="MCK215"/>
      <c r="MCL215"/>
      <c r="MCM215"/>
      <c r="MCN215"/>
      <c r="MCO215"/>
      <c r="MCP215"/>
      <c r="MCQ215"/>
      <c r="MCR215"/>
      <c r="MCS215"/>
      <c r="MCT215"/>
      <c r="MCU215"/>
      <c r="MCV215"/>
      <c r="MCW215"/>
      <c r="MCX215"/>
      <c r="MCY215"/>
      <c r="MCZ215"/>
      <c r="MDA215"/>
      <c r="MDB215"/>
      <c r="MDC215"/>
      <c r="MDD215"/>
      <c r="MDE215"/>
      <c r="MDF215"/>
      <c r="MDG215"/>
      <c r="MDH215"/>
      <c r="MDI215"/>
      <c r="MDJ215"/>
      <c r="MDK215"/>
      <c r="MDL215"/>
      <c r="MDM215"/>
      <c r="MDN215"/>
      <c r="MDO215"/>
      <c r="MDP215"/>
      <c r="MDQ215"/>
      <c r="MDR215"/>
      <c r="MDS215"/>
      <c r="MDT215"/>
      <c r="MDU215"/>
      <c r="MDV215"/>
      <c r="MDW215"/>
      <c r="MDX215"/>
      <c r="MDY215"/>
      <c r="MDZ215"/>
      <c r="MEA215"/>
      <c r="MEB215"/>
      <c r="MEC215"/>
      <c r="MED215"/>
      <c r="MEE215"/>
      <c r="MEF215"/>
      <c r="MEG215"/>
      <c r="MEH215"/>
      <c r="MEI215"/>
      <c r="MEJ215"/>
      <c r="MEK215"/>
      <c r="MEL215"/>
      <c r="MEM215"/>
      <c r="MEN215"/>
      <c r="MEO215"/>
      <c r="MEP215"/>
      <c r="MEQ215"/>
      <c r="MER215"/>
      <c r="MES215"/>
      <c r="MET215"/>
      <c r="MEU215"/>
      <c r="MEV215"/>
      <c r="MEW215"/>
      <c r="MEX215"/>
      <c r="MEY215"/>
      <c r="MEZ215"/>
      <c r="MFA215"/>
      <c r="MFB215"/>
      <c r="MFC215"/>
      <c r="MFD215"/>
      <c r="MFE215"/>
      <c r="MFF215"/>
      <c r="MFG215"/>
      <c r="MFH215"/>
      <c r="MFI215"/>
      <c r="MFJ215"/>
      <c r="MFK215"/>
      <c r="MFL215"/>
      <c r="MFM215"/>
      <c r="MFN215"/>
      <c r="MFO215"/>
      <c r="MFP215"/>
      <c r="MFQ215"/>
      <c r="MFR215"/>
      <c r="MFS215"/>
      <c r="MFT215"/>
      <c r="MFU215"/>
      <c r="MFV215"/>
      <c r="MFW215"/>
      <c r="MFX215"/>
      <c r="MFY215"/>
      <c r="MFZ215"/>
      <c r="MGA215"/>
      <c r="MGB215"/>
      <c r="MGC215"/>
      <c r="MGD215"/>
      <c r="MGE215"/>
      <c r="MGF215"/>
      <c r="MGG215"/>
      <c r="MGH215"/>
      <c r="MGI215"/>
      <c r="MGJ215"/>
      <c r="MGK215"/>
      <c r="MGL215"/>
      <c r="MGM215"/>
      <c r="MGN215"/>
      <c r="MGO215"/>
      <c r="MGP215"/>
      <c r="MGQ215"/>
      <c r="MGR215"/>
      <c r="MGS215"/>
      <c r="MGT215"/>
      <c r="MGU215"/>
      <c r="MGV215"/>
      <c r="MGW215"/>
      <c r="MGX215"/>
      <c r="MGY215"/>
      <c r="MGZ215"/>
      <c r="MHA215"/>
      <c r="MHB215"/>
      <c r="MHC215"/>
      <c r="MHD215"/>
      <c r="MHE215"/>
      <c r="MHF215"/>
      <c r="MHG215"/>
      <c r="MHH215"/>
      <c r="MHI215"/>
      <c r="MHJ215"/>
      <c r="MHK215"/>
      <c r="MHL215"/>
      <c r="MHM215"/>
      <c r="MHN215"/>
      <c r="MHO215"/>
      <c r="MHP215"/>
      <c r="MHQ215"/>
      <c r="MHR215"/>
      <c r="MHS215"/>
      <c r="MHT215"/>
      <c r="MHU215"/>
      <c r="MHV215"/>
      <c r="MHW215"/>
      <c r="MHX215"/>
      <c r="MHY215"/>
      <c r="MHZ215"/>
      <c r="MIA215"/>
      <c r="MIB215"/>
      <c r="MIC215"/>
      <c r="MID215"/>
      <c r="MIE215"/>
      <c r="MIF215"/>
      <c r="MIG215"/>
      <c r="MIH215"/>
      <c r="MII215"/>
      <c r="MIJ215"/>
      <c r="MIK215"/>
      <c r="MIL215"/>
      <c r="MIM215"/>
      <c r="MIN215"/>
      <c r="MIO215"/>
      <c r="MIP215"/>
      <c r="MIQ215"/>
      <c r="MIR215"/>
      <c r="MIS215"/>
      <c r="MIT215"/>
      <c r="MIU215"/>
      <c r="MIV215"/>
      <c r="MIW215"/>
      <c r="MIX215"/>
      <c r="MIY215"/>
      <c r="MIZ215"/>
      <c r="MJA215"/>
      <c r="MJB215"/>
      <c r="MJC215"/>
      <c r="MJD215"/>
      <c r="MJE215"/>
      <c r="MJF215"/>
      <c r="MJG215"/>
      <c r="MJH215"/>
      <c r="MJI215"/>
      <c r="MJJ215"/>
      <c r="MJK215"/>
      <c r="MJL215"/>
      <c r="MJM215"/>
      <c r="MJN215"/>
      <c r="MJO215"/>
      <c r="MJP215"/>
      <c r="MJQ215"/>
      <c r="MJR215"/>
      <c r="MJS215"/>
      <c r="MJT215"/>
      <c r="MJU215"/>
      <c r="MJV215"/>
      <c r="MJW215"/>
      <c r="MJX215"/>
      <c r="MJY215"/>
      <c r="MJZ215"/>
      <c r="MKA215"/>
      <c r="MKB215"/>
      <c r="MKC215"/>
      <c r="MKD215"/>
      <c r="MKE215"/>
      <c r="MKF215"/>
      <c r="MKG215"/>
      <c r="MKH215"/>
      <c r="MKI215"/>
      <c r="MKJ215"/>
      <c r="MKK215"/>
      <c r="MKL215"/>
      <c r="MKM215"/>
      <c r="MKN215"/>
      <c r="MKO215"/>
      <c r="MKP215"/>
      <c r="MKQ215"/>
      <c r="MKR215"/>
      <c r="MKS215"/>
      <c r="MKT215"/>
      <c r="MKU215"/>
      <c r="MKV215"/>
      <c r="MKW215"/>
      <c r="MKX215"/>
      <c r="MKY215"/>
      <c r="MKZ215"/>
      <c r="MLA215"/>
      <c r="MLB215"/>
      <c r="MLC215"/>
      <c r="MLD215"/>
      <c r="MLE215"/>
      <c r="MLF215"/>
      <c r="MLG215"/>
      <c r="MLH215"/>
      <c r="MLI215"/>
      <c r="MLJ215"/>
      <c r="MLK215"/>
      <c r="MLL215"/>
      <c r="MLM215"/>
      <c r="MLN215"/>
      <c r="MLO215"/>
      <c r="MLP215"/>
      <c r="MLQ215"/>
      <c r="MLR215"/>
      <c r="MLS215"/>
      <c r="MLT215"/>
      <c r="MLU215"/>
      <c r="MLV215"/>
      <c r="MLW215"/>
      <c r="MLX215"/>
      <c r="MLY215"/>
      <c r="MLZ215"/>
      <c r="MMA215"/>
      <c r="MMB215"/>
      <c r="MMC215"/>
      <c r="MMD215"/>
      <c r="MME215"/>
      <c r="MMF215"/>
      <c r="MMG215"/>
      <c r="MMH215"/>
      <c r="MMI215"/>
      <c r="MMJ215"/>
      <c r="MMK215"/>
      <c r="MML215"/>
      <c r="MMM215"/>
      <c r="MMN215"/>
      <c r="MMO215"/>
      <c r="MMP215"/>
      <c r="MMQ215"/>
      <c r="MMR215"/>
      <c r="MMS215"/>
      <c r="MMT215"/>
      <c r="MMU215"/>
      <c r="MMV215"/>
      <c r="MMW215"/>
      <c r="MMX215"/>
      <c r="MMY215"/>
      <c r="MMZ215"/>
      <c r="MNA215"/>
      <c r="MNB215"/>
      <c r="MNC215"/>
      <c r="MND215"/>
      <c r="MNE215"/>
      <c r="MNF215"/>
      <c r="MNG215"/>
      <c r="MNH215"/>
      <c r="MNI215"/>
      <c r="MNJ215"/>
      <c r="MNK215"/>
      <c r="MNL215"/>
      <c r="MNM215"/>
      <c r="MNN215"/>
      <c r="MNO215"/>
      <c r="MNP215"/>
      <c r="MNQ215"/>
      <c r="MNR215"/>
      <c r="MNS215"/>
      <c r="MNT215"/>
      <c r="MNU215"/>
      <c r="MNV215"/>
      <c r="MNW215"/>
      <c r="MNX215"/>
      <c r="MNY215"/>
      <c r="MNZ215"/>
      <c r="MOA215"/>
      <c r="MOB215"/>
      <c r="MOC215"/>
      <c r="MOD215"/>
      <c r="MOE215"/>
      <c r="MOF215"/>
      <c r="MOG215"/>
      <c r="MOH215"/>
      <c r="MOI215"/>
      <c r="MOJ215"/>
      <c r="MOK215"/>
      <c r="MOL215"/>
      <c r="MOM215"/>
      <c r="MON215"/>
      <c r="MOO215"/>
      <c r="MOP215"/>
      <c r="MOQ215"/>
      <c r="MOR215"/>
      <c r="MOS215"/>
      <c r="MOT215"/>
      <c r="MOU215"/>
      <c r="MOV215"/>
      <c r="MOW215"/>
      <c r="MOX215"/>
      <c r="MOY215"/>
      <c r="MOZ215"/>
      <c r="MPA215"/>
      <c r="MPB215"/>
      <c r="MPC215"/>
      <c r="MPD215"/>
      <c r="MPE215"/>
      <c r="MPF215"/>
      <c r="MPG215"/>
      <c r="MPH215"/>
      <c r="MPI215"/>
      <c r="MPJ215"/>
      <c r="MPK215"/>
      <c r="MPL215"/>
      <c r="MPM215"/>
      <c r="MPN215"/>
      <c r="MPO215"/>
      <c r="MPP215"/>
      <c r="MPQ215"/>
      <c r="MPR215"/>
      <c r="MPS215"/>
      <c r="MPT215"/>
      <c r="MPU215"/>
      <c r="MPV215"/>
      <c r="MPW215"/>
      <c r="MPX215"/>
      <c r="MPY215"/>
      <c r="MPZ215"/>
      <c r="MQA215"/>
      <c r="MQB215"/>
      <c r="MQC215"/>
      <c r="MQD215"/>
      <c r="MQE215"/>
      <c r="MQF215"/>
      <c r="MQG215"/>
      <c r="MQH215"/>
      <c r="MQI215"/>
      <c r="MQJ215"/>
      <c r="MQK215"/>
      <c r="MQL215"/>
      <c r="MQM215"/>
      <c r="MQN215"/>
      <c r="MQO215"/>
      <c r="MQP215"/>
      <c r="MQQ215"/>
      <c r="MQR215"/>
      <c r="MQS215"/>
      <c r="MQT215"/>
      <c r="MQU215"/>
      <c r="MQV215"/>
      <c r="MQW215"/>
      <c r="MQX215"/>
      <c r="MQY215"/>
      <c r="MQZ215"/>
      <c r="MRA215"/>
      <c r="MRB215"/>
      <c r="MRC215"/>
      <c r="MRD215"/>
      <c r="MRE215"/>
      <c r="MRF215"/>
      <c r="MRG215"/>
      <c r="MRH215"/>
      <c r="MRI215"/>
      <c r="MRJ215"/>
      <c r="MRK215"/>
      <c r="MRL215"/>
      <c r="MRM215"/>
      <c r="MRN215"/>
      <c r="MRO215"/>
      <c r="MRP215"/>
      <c r="MRQ215"/>
      <c r="MRR215"/>
      <c r="MRS215"/>
      <c r="MRT215"/>
      <c r="MRU215"/>
      <c r="MRV215"/>
      <c r="MRW215"/>
      <c r="MRX215"/>
      <c r="MRY215"/>
      <c r="MRZ215"/>
      <c r="MSA215"/>
      <c r="MSB215"/>
      <c r="MSC215"/>
      <c r="MSD215"/>
      <c r="MSE215"/>
      <c r="MSF215"/>
      <c r="MSG215"/>
      <c r="MSH215"/>
      <c r="MSI215"/>
      <c r="MSJ215"/>
      <c r="MSK215"/>
      <c r="MSL215"/>
      <c r="MSM215"/>
      <c r="MSN215"/>
      <c r="MSO215"/>
      <c r="MSP215"/>
      <c r="MSQ215"/>
      <c r="MSR215"/>
      <c r="MSS215"/>
      <c r="MST215"/>
      <c r="MSU215"/>
      <c r="MSV215"/>
      <c r="MSW215"/>
      <c r="MSX215"/>
      <c r="MSY215"/>
      <c r="MSZ215"/>
      <c r="MTA215"/>
      <c r="MTB215"/>
      <c r="MTC215"/>
      <c r="MTD215"/>
      <c r="MTE215"/>
      <c r="MTF215"/>
      <c r="MTG215"/>
      <c r="MTH215"/>
      <c r="MTI215"/>
      <c r="MTJ215"/>
      <c r="MTK215"/>
      <c r="MTL215"/>
      <c r="MTM215"/>
      <c r="MTN215"/>
      <c r="MTO215"/>
      <c r="MTP215"/>
      <c r="MTQ215"/>
      <c r="MTR215"/>
      <c r="MTS215"/>
      <c r="MTT215"/>
      <c r="MTU215"/>
      <c r="MTV215"/>
      <c r="MTW215"/>
      <c r="MTX215"/>
      <c r="MTY215"/>
      <c r="MTZ215"/>
      <c r="MUA215"/>
      <c r="MUB215"/>
      <c r="MUC215"/>
      <c r="MUD215"/>
      <c r="MUE215"/>
      <c r="MUF215"/>
      <c r="MUG215"/>
      <c r="MUH215"/>
      <c r="MUI215"/>
      <c r="MUJ215"/>
      <c r="MUK215"/>
      <c r="MUL215"/>
      <c r="MUM215"/>
      <c r="MUN215"/>
      <c r="MUO215"/>
      <c r="MUP215"/>
      <c r="MUQ215"/>
      <c r="MUR215"/>
      <c r="MUS215"/>
      <c r="MUT215"/>
      <c r="MUU215"/>
      <c r="MUV215"/>
      <c r="MUW215"/>
      <c r="MUX215"/>
      <c r="MUY215"/>
      <c r="MUZ215"/>
      <c r="MVA215"/>
      <c r="MVB215"/>
      <c r="MVC215"/>
      <c r="MVD215"/>
      <c r="MVE215"/>
      <c r="MVF215"/>
      <c r="MVG215"/>
      <c r="MVH215"/>
      <c r="MVI215"/>
      <c r="MVJ215"/>
      <c r="MVK215"/>
      <c r="MVL215"/>
      <c r="MVM215"/>
      <c r="MVN215"/>
      <c r="MVO215"/>
      <c r="MVP215"/>
      <c r="MVQ215"/>
      <c r="MVR215"/>
      <c r="MVS215"/>
      <c r="MVT215"/>
      <c r="MVU215"/>
      <c r="MVV215"/>
      <c r="MVW215"/>
      <c r="MVX215"/>
      <c r="MVY215"/>
      <c r="MVZ215"/>
      <c r="MWA215"/>
      <c r="MWB215"/>
      <c r="MWC215"/>
      <c r="MWD215"/>
      <c r="MWE215"/>
      <c r="MWF215"/>
      <c r="MWG215"/>
      <c r="MWH215"/>
      <c r="MWI215"/>
      <c r="MWJ215"/>
      <c r="MWK215"/>
      <c r="MWL215"/>
      <c r="MWM215"/>
      <c r="MWN215"/>
      <c r="MWO215"/>
      <c r="MWP215"/>
      <c r="MWQ215"/>
      <c r="MWR215"/>
      <c r="MWS215"/>
      <c r="MWT215"/>
      <c r="MWU215"/>
      <c r="MWV215"/>
      <c r="MWW215"/>
      <c r="MWX215"/>
      <c r="MWY215"/>
      <c r="MWZ215"/>
      <c r="MXA215"/>
      <c r="MXB215"/>
      <c r="MXC215"/>
      <c r="MXD215"/>
      <c r="MXE215"/>
      <c r="MXF215"/>
      <c r="MXG215"/>
      <c r="MXH215"/>
      <c r="MXI215"/>
      <c r="MXJ215"/>
      <c r="MXK215"/>
      <c r="MXL215"/>
      <c r="MXM215"/>
      <c r="MXN215"/>
      <c r="MXO215"/>
      <c r="MXP215"/>
      <c r="MXQ215"/>
      <c r="MXR215"/>
      <c r="MXS215"/>
      <c r="MXT215"/>
      <c r="MXU215"/>
      <c r="MXV215"/>
      <c r="MXW215"/>
      <c r="MXX215"/>
      <c r="MXY215"/>
      <c r="MXZ215"/>
      <c r="MYA215"/>
      <c r="MYB215"/>
      <c r="MYC215"/>
      <c r="MYD215"/>
      <c r="MYE215"/>
      <c r="MYF215"/>
      <c r="MYG215"/>
      <c r="MYH215"/>
      <c r="MYI215"/>
      <c r="MYJ215"/>
      <c r="MYK215"/>
      <c r="MYL215"/>
      <c r="MYM215"/>
      <c r="MYN215"/>
      <c r="MYO215"/>
      <c r="MYP215"/>
      <c r="MYQ215"/>
      <c r="MYR215"/>
      <c r="MYS215"/>
      <c r="MYT215"/>
      <c r="MYU215"/>
      <c r="MYV215"/>
      <c r="MYW215"/>
      <c r="MYX215"/>
      <c r="MYY215"/>
      <c r="MYZ215"/>
      <c r="MZA215"/>
      <c r="MZB215"/>
      <c r="MZC215"/>
      <c r="MZD215"/>
      <c r="MZE215"/>
      <c r="MZF215"/>
      <c r="MZG215"/>
      <c r="MZH215"/>
      <c r="MZI215"/>
      <c r="MZJ215"/>
      <c r="MZK215"/>
      <c r="MZL215"/>
      <c r="MZM215"/>
      <c r="MZN215"/>
      <c r="MZO215"/>
      <c r="MZP215"/>
      <c r="MZQ215"/>
      <c r="MZR215"/>
      <c r="MZS215"/>
      <c r="MZT215"/>
      <c r="MZU215"/>
      <c r="MZV215"/>
      <c r="MZW215"/>
      <c r="MZX215"/>
      <c r="MZY215"/>
      <c r="MZZ215"/>
      <c r="NAA215"/>
      <c r="NAB215"/>
      <c r="NAC215"/>
      <c r="NAD215"/>
      <c r="NAE215"/>
      <c r="NAF215"/>
      <c r="NAG215"/>
      <c r="NAH215"/>
      <c r="NAI215"/>
      <c r="NAJ215"/>
      <c r="NAK215"/>
      <c r="NAL215"/>
      <c r="NAM215"/>
      <c r="NAN215"/>
      <c r="NAO215"/>
      <c r="NAP215"/>
      <c r="NAQ215"/>
      <c r="NAR215"/>
      <c r="NAS215"/>
      <c r="NAT215"/>
      <c r="NAU215"/>
      <c r="NAV215"/>
      <c r="NAW215"/>
      <c r="NAX215"/>
      <c r="NAY215"/>
      <c r="NAZ215"/>
      <c r="NBA215"/>
      <c r="NBB215"/>
      <c r="NBC215"/>
      <c r="NBD215"/>
      <c r="NBE215"/>
      <c r="NBF215"/>
      <c r="NBG215"/>
      <c r="NBH215"/>
      <c r="NBI215"/>
      <c r="NBJ215"/>
      <c r="NBK215"/>
      <c r="NBL215"/>
      <c r="NBM215"/>
      <c r="NBN215"/>
      <c r="NBO215"/>
      <c r="NBP215"/>
      <c r="NBQ215"/>
      <c r="NBR215"/>
      <c r="NBS215"/>
      <c r="NBT215"/>
      <c r="NBU215"/>
      <c r="NBV215"/>
      <c r="NBW215"/>
      <c r="NBX215"/>
      <c r="NBY215"/>
      <c r="NBZ215"/>
      <c r="NCA215"/>
      <c r="NCB215"/>
      <c r="NCC215"/>
      <c r="NCD215"/>
      <c r="NCE215"/>
      <c r="NCF215"/>
      <c r="NCG215"/>
      <c r="NCH215"/>
      <c r="NCI215"/>
      <c r="NCJ215"/>
      <c r="NCK215"/>
      <c r="NCL215"/>
      <c r="NCM215"/>
      <c r="NCN215"/>
      <c r="NCO215"/>
      <c r="NCP215"/>
      <c r="NCQ215"/>
      <c r="NCR215"/>
      <c r="NCS215"/>
      <c r="NCT215"/>
      <c r="NCU215"/>
      <c r="NCV215"/>
      <c r="NCW215"/>
      <c r="NCX215"/>
      <c r="NCY215"/>
      <c r="NCZ215"/>
      <c r="NDA215"/>
      <c r="NDB215"/>
      <c r="NDC215"/>
      <c r="NDD215"/>
      <c r="NDE215"/>
      <c r="NDF215"/>
      <c r="NDG215"/>
      <c r="NDH215"/>
      <c r="NDI215"/>
      <c r="NDJ215"/>
      <c r="NDK215"/>
      <c r="NDL215"/>
      <c r="NDM215"/>
      <c r="NDN215"/>
      <c r="NDO215"/>
      <c r="NDP215"/>
      <c r="NDQ215"/>
      <c r="NDR215"/>
      <c r="NDS215"/>
      <c r="NDT215"/>
      <c r="NDU215"/>
      <c r="NDV215"/>
      <c r="NDW215"/>
      <c r="NDX215"/>
      <c r="NDY215"/>
      <c r="NDZ215"/>
      <c r="NEA215"/>
      <c r="NEB215"/>
      <c r="NEC215"/>
      <c r="NED215"/>
      <c r="NEE215"/>
      <c r="NEF215"/>
      <c r="NEG215"/>
      <c r="NEH215"/>
      <c r="NEI215"/>
      <c r="NEJ215"/>
      <c r="NEK215"/>
      <c r="NEL215"/>
      <c r="NEM215"/>
      <c r="NEN215"/>
      <c r="NEO215"/>
      <c r="NEP215"/>
      <c r="NEQ215"/>
      <c r="NER215"/>
      <c r="NES215"/>
      <c r="NET215"/>
      <c r="NEU215"/>
      <c r="NEV215"/>
      <c r="NEW215"/>
      <c r="NEX215"/>
      <c r="NEY215"/>
      <c r="NEZ215"/>
      <c r="NFA215"/>
      <c r="NFB215"/>
      <c r="NFC215"/>
      <c r="NFD215"/>
      <c r="NFE215"/>
      <c r="NFF215"/>
      <c r="NFG215"/>
      <c r="NFH215"/>
      <c r="NFI215"/>
      <c r="NFJ215"/>
      <c r="NFK215"/>
      <c r="NFL215"/>
      <c r="NFM215"/>
      <c r="NFN215"/>
      <c r="NFO215"/>
      <c r="NFP215"/>
      <c r="NFQ215"/>
      <c r="NFR215"/>
      <c r="NFS215"/>
      <c r="NFT215"/>
      <c r="NFU215"/>
      <c r="NFV215"/>
      <c r="NFW215"/>
      <c r="NFX215"/>
      <c r="NFY215"/>
      <c r="NFZ215"/>
      <c r="NGA215"/>
      <c r="NGB215"/>
      <c r="NGC215"/>
      <c r="NGD215"/>
      <c r="NGE215"/>
      <c r="NGF215"/>
      <c r="NGG215"/>
      <c r="NGH215"/>
      <c r="NGI215"/>
      <c r="NGJ215"/>
      <c r="NGK215"/>
      <c r="NGL215"/>
      <c r="NGM215"/>
      <c r="NGN215"/>
      <c r="NGO215"/>
      <c r="NGP215"/>
      <c r="NGQ215"/>
      <c r="NGR215"/>
      <c r="NGS215"/>
      <c r="NGT215"/>
      <c r="NGU215"/>
      <c r="NGV215"/>
      <c r="NGW215"/>
      <c r="NGX215"/>
      <c r="NGY215"/>
      <c r="NGZ215"/>
      <c r="NHA215"/>
      <c r="NHB215"/>
      <c r="NHC215"/>
      <c r="NHD215"/>
      <c r="NHE215"/>
      <c r="NHF215"/>
      <c r="NHG215"/>
      <c r="NHH215"/>
      <c r="NHI215"/>
      <c r="NHJ215"/>
      <c r="NHK215"/>
      <c r="NHL215"/>
      <c r="NHM215"/>
      <c r="NHN215"/>
      <c r="NHO215"/>
      <c r="NHP215"/>
      <c r="NHQ215"/>
      <c r="NHR215"/>
      <c r="NHS215"/>
      <c r="NHT215"/>
      <c r="NHU215"/>
      <c r="NHV215"/>
      <c r="NHW215"/>
      <c r="NHX215"/>
      <c r="NHY215"/>
      <c r="NHZ215"/>
      <c r="NIA215"/>
      <c r="NIB215"/>
      <c r="NIC215"/>
      <c r="NID215"/>
      <c r="NIE215"/>
      <c r="NIF215"/>
      <c r="NIG215"/>
      <c r="NIH215"/>
      <c r="NII215"/>
      <c r="NIJ215"/>
      <c r="NIK215"/>
      <c r="NIL215"/>
      <c r="NIM215"/>
      <c r="NIN215"/>
      <c r="NIO215"/>
      <c r="NIP215"/>
      <c r="NIQ215"/>
      <c r="NIR215"/>
      <c r="NIS215"/>
      <c r="NIT215"/>
      <c r="NIU215"/>
      <c r="NIV215"/>
      <c r="NIW215"/>
      <c r="NIX215"/>
      <c r="NIY215"/>
      <c r="NIZ215"/>
      <c r="NJA215"/>
      <c r="NJB215"/>
      <c r="NJC215"/>
      <c r="NJD215"/>
      <c r="NJE215"/>
      <c r="NJF215"/>
      <c r="NJG215"/>
      <c r="NJH215"/>
      <c r="NJI215"/>
      <c r="NJJ215"/>
      <c r="NJK215"/>
      <c r="NJL215"/>
      <c r="NJM215"/>
      <c r="NJN215"/>
      <c r="NJO215"/>
      <c r="NJP215"/>
      <c r="NJQ215"/>
      <c r="NJR215"/>
      <c r="NJS215"/>
      <c r="NJT215"/>
      <c r="NJU215"/>
      <c r="NJV215"/>
      <c r="NJW215"/>
      <c r="NJX215"/>
      <c r="NJY215"/>
      <c r="NJZ215"/>
      <c r="NKA215"/>
      <c r="NKB215"/>
      <c r="NKC215"/>
      <c r="NKD215"/>
      <c r="NKE215"/>
      <c r="NKF215"/>
      <c r="NKG215"/>
      <c r="NKH215"/>
      <c r="NKI215"/>
      <c r="NKJ215"/>
      <c r="NKK215"/>
      <c r="NKL215"/>
      <c r="NKM215"/>
      <c r="NKN215"/>
      <c r="NKO215"/>
      <c r="NKP215"/>
      <c r="NKQ215"/>
      <c r="NKR215"/>
      <c r="NKS215"/>
      <c r="NKT215"/>
      <c r="NKU215"/>
      <c r="NKV215"/>
      <c r="NKW215"/>
      <c r="NKX215"/>
      <c r="NKY215"/>
      <c r="NKZ215"/>
      <c r="NLA215"/>
      <c r="NLB215"/>
      <c r="NLC215"/>
      <c r="NLD215"/>
      <c r="NLE215"/>
      <c r="NLF215"/>
      <c r="NLG215"/>
      <c r="NLH215"/>
      <c r="NLI215"/>
      <c r="NLJ215"/>
      <c r="NLK215"/>
      <c r="NLL215"/>
      <c r="NLM215"/>
      <c r="NLN215"/>
      <c r="NLO215"/>
      <c r="NLP215"/>
      <c r="NLQ215"/>
      <c r="NLR215"/>
      <c r="NLS215"/>
      <c r="NLT215"/>
      <c r="NLU215"/>
      <c r="NLV215"/>
      <c r="NLW215"/>
      <c r="NLX215"/>
      <c r="NLY215"/>
      <c r="NLZ215"/>
      <c r="NMA215"/>
      <c r="NMB215"/>
      <c r="NMC215"/>
      <c r="NMD215"/>
      <c r="NME215"/>
      <c r="NMF215"/>
      <c r="NMG215"/>
      <c r="NMH215"/>
      <c r="NMI215"/>
      <c r="NMJ215"/>
      <c r="NMK215"/>
      <c r="NML215"/>
      <c r="NMM215"/>
      <c r="NMN215"/>
      <c r="NMO215"/>
      <c r="NMP215"/>
      <c r="NMQ215"/>
      <c r="NMR215"/>
      <c r="NMS215"/>
      <c r="NMT215"/>
      <c r="NMU215"/>
      <c r="NMV215"/>
      <c r="NMW215"/>
      <c r="NMX215"/>
      <c r="NMY215"/>
      <c r="NMZ215"/>
      <c r="NNA215"/>
      <c r="NNB215"/>
      <c r="NNC215"/>
      <c r="NND215"/>
      <c r="NNE215"/>
      <c r="NNF215"/>
      <c r="NNG215"/>
      <c r="NNH215"/>
      <c r="NNI215"/>
      <c r="NNJ215"/>
      <c r="NNK215"/>
      <c r="NNL215"/>
      <c r="NNM215"/>
      <c r="NNN215"/>
      <c r="NNO215"/>
      <c r="NNP215"/>
      <c r="NNQ215"/>
      <c r="NNR215"/>
      <c r="NNS215"/>
      <c r="NNT215"/>
      <c r="NNU215"/>
      <c r="NNV215"/>
      <c r="NNW215"/>
      <c r="NNX215"/>
      <c r="NNY215"/>
      <c r="NNZ215"/>
      <c r="NOA215"/>
      <c r="NOB215"/>
      <c r="NOC215"/>
      <c r="NOD215"/>
      <c r="NOE215"/>
      <c r="NOF215"/>
      <c r="NOG215"/>
      <c r="NOH215"/>
      <c r="NOI215"/>
      <c r="NOJ215"/>
      <c r="NOK215"/>
      <c r="NOL215"/>
      <c r="NOM215"/>
      <c r="NON215"/>
      <c r="NOO215"/>
      <c r="NOP215"/>
      <c r="NOQ215"/>
      <c r="NOR215"/>
      <c r="NOS215"/>
      <c r="NOT215"/>
      <c r="NOU215"/>
      <c r="NOV215"/>
      <c r="NOW215"/>
      <c r="NOX215"/>
      <c r="NOY215"/>
      <c r="NOZ215"/>
      <c r="NPA215"/>
      <c r="NPB215"/>
      <c r="NPC215"/>
      <c r="NPD215"/>
      <c r="NPE215"/>
      <c r="NPF215"/>
      <c r="NPG215"/>
      <c r="NPH215"/>
      <c r="NPI215"/>
      <c r="NPJ215"/>
      <c r="NPK215"/>
      <c r="NPL215"/>
      <c r="NPM215"/>
      <c r="NPN215"/>
      <c r="NPO215"/>
      <c r="NPP215"/>
      <c r="NPQ215"/>
      <c r="NPR215"/>
      <c r="NPS215"/>
      <c r="NPT215"/>
      <c r="NPU215"/>
      <c r="NPV215"/>
      <c r="NPW215"/>
      <c r="NPX215"/>
      <c r="NPY215"/>
      <c r="NPZ215"/>
      <c r="NQA215"/>
      <c r="NQB215"/>
      <c r="NQC215"/>
      <c r="NQD215"/>
      <c r="NQE215"/>
      <c r="NQF215"/>
      <c r="NQG215"/>
      <c r="NQH215"/>
      <c r="NQI215"/>
      <c r="NQJ215"/>
      <c r="NQK215"/>
      <c r="NQL215"/>
      <c r="NQM215"/>
      <c r="NQN215"/>
      <c r="NQO215"/>
      <c r="NQP215"/>
      <c r="NQQ215"/>
      <c r="NQR215"/>
      <c r="NQS215"/>
      <c r="NQT215"/>
      <c r="NQU215"/>
      <c r="NQV215"/>
      <c r="NQW215"/>
      <c r="NQX215"/>
      <c r="NQY215"/>
      <c r="NQZ215"/>
      <c r="NRA215"/>
      <c r="NRB215"/>
      <c r="NRC215"/>
      <c r="NRD215"/>
      <c r="NRE215"/>
      <c r="NRF215"/>
      <c r="NRG215"/>
      <c r="NRH215"/>
      <c r="NRI215"/>
      <c r="NRJ215"/>
      <c r="NRK215"/>
      <c r="NRL215"/>
      <c r="NRM215"/>
      <c r="NRN215"/>
      <c r="NRO215"/>
      <c r="NRP215"/>
      <c r="NRQ215"/>
      <c r="NRR215"/>
      <c r="NRS215"/>
      <c r="NRT215"/>
      <c r="NRU215"/>
      <c r="NRV215"/>
      <c r="NRW215"/>
      <c r="NRX215"/>
      <c r="NRY215"/>
      <c r="NRZ215"/>
      <c r="NSA215"/>
      <c r="NSB215"/>
      <c r="NSC215"/>
      <c r="NSD215"/>
      <c r="NSE215"/>
      <c r="NSF215"/>
      <c r="NSG215"/>
      <c r="NSH215"/>
      <c r="NSI215"/>
      <c r="NSJ215"/>
      <c r="NSK215"/>
      <c r="NSL215"/>
      <c r="NSM215"/>
      <c r="NSN215"/>
      <c r="NSO215"/>
      <c r="NSP215"/>
      <c r="NSQ215"/>
      <c r="NSR215"/>
      <c r="NSS215"/>
      <c r="NST215"/>
      <c r="NSU215"/>
      <c r="NSV215"/>
      <c r="NSW215"/>
      <c r="NSX215"/>
      <c r="NSY215"/>
      <c r="NSZ215"/>
      <c r="NTA215"/>
      <c r="NTB215"/>
      <c r="NTC215"/>
      <c r="NTD215"/>
      <c r="NTE215"/>
      <c r="NTF215"/>
      <c r="NTG215"/>
      <c r="NTH215"/>
      <c r="NTI215"/>
      <c r="NTJ215"/>
      <c r="NTK215"/>
      <c r="NTL215"/>
      <c r="NTM215"/>
      <c r="NTN215"/>
      <c r="NTO215"/>
      <c r="NTP215"/>
      <c r="NTQ215"/>
      <c r="NTR215"/>
      <c r="NTS215"/>
      <c r="NTT215"/>
      <c r="NTU215"/>
      <c r="NTV215"/>
      <c r="NTW215"/>
      <c r="NTX215"/>
      <c r="NTY215"/>
      <c r="NTZ215"/>
      <c r="NUA215"/>
      <c r="NUB215"/>
      <c r="NUC215"/>
      <c r="NUD215"/>
      <c r="NUE215"/>
      <c r="NUF215"/>
      <c r="NUG215"/>
      <c r="NUH215"/>
      <c r="NUI215"/>
      <c r="NUJ215"/>
      <c r="NUK215"/>
      <c r="NUL215"/>
      <c r="NUM215"/>
      <c r="NUN215"/>
      <c r="NUO215"/>
      <c r="NUP215"/>
      <c r="NUQ215"/>
      <c r="NUR215"/>
      <c r="NUS215"/>
      <c r="NUT215"/>
      <c r="NUU215"/>
      <c r="NUV215"/>
      <c r="NUW215"/>
      <c r="NUX215"/>
      <c r="NUY215"/>
      <c r="NUZ215"/>
      <c r="NVA215"/>
      <c r="NVB215"/>
      <c r="NVC215"/>
      <c r="NVD215"/>
      <c r="NVE215"/>
      <c r="NVF215"/>
      <c r="NVG215"/>
      <c r="NVH215"/>
      <c r="NVI215"/>
      <c r="NVJ215"/>
      <c r="NVK215"/>
      <c r="NVL215"/>
      <c r="NVM215"/>
      <c r="NVN215"/>
      <c r="NVO215"/>
      <c r="NVP215"/>
      <c r="NVQ215"/>
      <c r="NVR215"/>
      <c r="NVS215"/>
      <c r="NVT215"/>
      <c r="NVU215"/>
      <c r="NVV215"/>
      <c r="NVW215"/>
      <c r="NVX215"/>
      <c r="NVY215"/>
      <c r="NVZ215"/>
      <c r="NWA215"/>
      <c r="NWB215"/>
      <c r="NWC215"/>
      <c r="NWD215"/>
      <c r="NWE215"/>
      <c r="NWF215"/>
      <c r="NWG215"/>
      <c r="NWH215"/>
      <c r="NWI215"/>
      <c r="NWJ215"/>
      <c r="NWK215"/>
      <c r="NWL215"/>
      <c r="NWM215"/>
      <c r="NWN215"/>
      <c r="NWO215"/>
      <c r="NWP215"/>
      <c r="NWQ215"/>
      <c r="NWR215"/>
      <c r="NWS215"/>
      <c r="NWT215"/>
      <c r="NWU215"/>
      <c r="NWV215"/>
      <c r="NWW215"/>
      <c r="NWX215"/>
      <c r="NWY215"/>
      <c r="NWZ215"/>
      <c r="NXA215"/>
      <c r="NXB215"/>
      <c r="NXC215"/>
      <c r="NXD215"/>
      <c r="NXE215"/>
      <c r="NXF215"/>
      <c r="NXG215"/>
      <c r="NXH215"/>
      <c r="NXI215"/>
      <c r="NXJ215"/>
      <c r="NXK215"/>
      <c r="NXL215"/>
      <c r="NXM215"/>
      <c r="NXN215"/>
      <c r="NXO215"/>
      <c r="NXP215"/>
      <c r="NXQ215"/>
      <c r="NXR215"/>
      <c r="NXS215"/>
      <c r="NXT215"/>
      <c r="NXU215"/>
      <c r="NXV215"/>
      <c r="NXW215"/>
      <c r="NXX215"/>
      <c r="NXY215"/>
      <c r="NXZ215"/>
      <c r="NYA215"/>
      <c r="NYB215"/>
      <c r="NYC215"/>
      <c r="NYD215"/>
      <c r="NYE215"/>
      <c r="NYF215"/>
      <c r="NYG215"/>
      <c r="NYH215"/>
      <c r="NYI215"/>
      <c r="NYJ215"/>
      <c r="NYK215"/>
      <c r="NYL215"/>
      <c r="NYM215"/>
      <c r="NYN215"/>
      <c r="NYO215"/>
      <c r="NYP215"/>
      <c r="NYQ215"/>
      <c r="NYR215"/>
      <c r="NYS215"/>
      <c r="NYT215"/>
      <c r="NYU215"/>
      <c r="NYV215"/>
      <c r="NYW215"/>
      <c r="NYX215"/>
      <c r="NYY215"/>
      <c r="NYZ215"/>
      <c r="NZA215"/>
      <c r="NZB215"/>
      <c r="NZC215"/>
      <c r="NZD215"/>
      <c r="NZE215"/>
      <c r="NZF215"/>
      <c r="NZG215"/>
      <c r="NZH215"/>
      <c r="NZI215"/>
      <c r="NZJ215"/>
      <c r="NZK215"/>
      <c r="NZL215"/>
      <c r="NZM215"/>
      <c r="NZN215"/>
      <c r="NZO215"/>
      <c r="NZP215"/>
      <c r="NZQ215"/>
      <c r="NZR215"/>
      <c r="NZS215"/>
      <c r="NZT215"/>
      <c r="NZU215"/>
      <c r="NZV215"/>
      <c r="NZW215"/>
      <c r="NZX215"/>
      <c r="NZY215"/>
      <c r="NZZ215"/>
      <c r="OAA215"/>
      <c r="OAB215"/>
      <c r="OAC215"/>
      <c r="OAD215"/>
      <c r="OAE215"/>
      <c r="OAF215"/>
      <c r="OAG215"/>
      <c r="OAH215"/>
      <c r="OAI215"/>
      <c r="OAJ215"/>
      <c r="OAK215"/>
      <c r="OAL215"/>
      <c r="OAM215"/>
      <c r="OAN215"/>
      <c r="OAO215"/>
      <c r="OAP215"/>
      <c r="OAQ215"/>
      <c r="OAR215"/>
      <c r="OAS215"/>
      <c r="OAT215"/>
      <c r="OAU215"/>
      <c r="OAV215"/>
      <c r="OAW215"/>
      <c r="OAX215"/>
      <c r="OAY215"/>
      <c r="OAZ215"/>
      <c r="OBA215"/>
      <c r="OBB215"/>
      <c r="OBC215"/>
      <c r="OBD215"/>
      <c r="OBE215"/>
      <c r="OBF215"/>
      <c r="OBG215"/>
      <c r="OBH215"/>
      <c r="OBI215"/>
      <c r="OBJ215"/>
      <c r="OBK215"/>
      <c r="OBL215"/>
      <c r="OBM215"/>
      <c r="OBN215"/>
      <c r="OBO215"/>
      <c r="OBP215"/>
      <c r="OBQ215"/>
      <c r="OBR215"/>
      <c r="OBS215"/>
      <c r="OBT215"/>
      <c r="OBU215"/>
      <c r="OBV215"/>
      <c r="OBW215"/>
      <c r="OBX215"/>
      <c r="OBY215"/>
      <c r="OBZ215"/>
      <c r="OCA215"/>
      <c r="OCB215"/>
      <c r="OCC215"/>
      <c r="OCD215"/>
      <c r="OCE215"/>
      <c r="OCF215"/>
      <c r="OCG215"/>
      <c r="OCH215"/>
      <c r="OCI215"/>
      <c r="OCJ215"/>
      <c r="OCK215"/>
      <c r="OCL215"/>
      <c r="OCM215"/>
      <c r="OCN215"/>
      <c r="OCO215"/>
      <c r="OCP215"/>
      <c r="OCQ215"/>
      <c r="OCR215"/>
      <c r="OCS215"/>
      <c r="OCT215"/>
      <c r="OCU215"/>
      <c r="OCV215"/>
      <c r="OCW215"/>
      <c r="OCX215"/>
      <c r="OCY215"/>
      <c r="OCZ215"/>
      <c r="ODA215"/>
      <c r="ODB215"/>
      <c r="ODC215"/>
      <c r="ODD215"/>
      <c r="ODE215"/>
      <c r="ODF215"/>
      <c r="ODG215"/>
      <c r="ODH215"/>
      <c r="ODI215"/>
      <c r="ODJ215"/>
      <c r="ODK215"/>
      <c r="ODL215"/>
      <c r="ODM215"/>
      <c r="ODN215"/>
      <c r="ODO215"/>
      <c r="ODP215"/>
      <c r="ODQ215"/>
      <c r="ODR215"/>
      <c r="ODS215"/>
      <c r="ODT215"/>
      <c r="ODU215"/>
      <c r="ODV215"/>
      <c r="ODW215"/>
      <c r="ODX215"/>
      <c r="ODY215"/>
      <c r="ODZ215"/>
      <c r="OEA215"/>
      <c r="OEB215"/>
      <c r="OEC215"/>
      <c r="OED215"/>
      <c r="OEE215"/>
      <c r="OEF215"/>
      <c r="OEG215"/>
      <c r="OEH215"/>
      <c r="OEI215"/>
      <c r="OEJ215"/>
      <c r="OEK215"/>
      <c r="OEL215"/>
      <c r="OEM215"/>
      <c r="OEN215"/>
      <c r="OEO215"/>
      <c r="OEP215"/>
      <c r="OEQ215"/>
      <c r="OER215"/>
      <c r="OES215"/>
      <c r="OET215"/>
      <c r="OEU215"/>
      <c r="OEV215"/>
      <c r="OEW215"/>
      <c r="OEX215"/>
      <c r="OEY215"/>
      <c r="OEZ215"/>
      <c r="OFA215"/>
      <c r="OFB215"/>
      <c r="OFC215"/>
      <c r="OFD215"/>
      <c r="OFE215"/>
      <c r="OFF215"/>
      <c r="OFG215"/>
      <c r="OFH215"/>
      <c r="OFI215"/>
      <c r="OFJ215"/>
      <c r="OFK215"/>
      <c r="OFL215"/>
      <c r="OFM215"/>
      <c r="OFN215"/>
      <c r="OFO215"/>
      <c r="OFP215"/>
      <c r="OFQ215"/>
      <c r="OFR215"/>
      <c r="OFS215"/>
      <c r="OFT215"/>
      <c r="OFU215"/>
      <c r="OFV215"/>
      <c r="OFW215"/>
      <c r="OFX215"/>
      <c r="OFY215"/>
      <c r="OFZ215"/>
      <c r="OGA215"/>
      <c r="OGB215"/>
      <c r="OGC215"/>
      <c r="OGD215"/>
      <c r="OGE215"/>
      <c r="OGF215"/>
      <c r="OGG215"/>
      <c r="OGH215"/>
      <c r="OGI215"/>
      <c r="OGJ215"/>
      <c r="OGK215"/>
      <c r="OGL215"/>
      <c r="OGM215"/>
      <c r="OGN215"/>
      <c r="OGO215"/>
      <c r="OGP215"/>
      <c r="OGQ215"/>
      <c r="OGR215"/>
      <c r="OGS215"/>
      <c r="OGT215"/>
      <c r="OGU215"/>
      <c r="OGV215"/>
      <c r="OGW215"/>
      <c r="OGX215"/>
      <c r="OGY215"/>
      <c r="OGZ215"/>
      <c r="OHA215"/>
      <c r="OHB215"/>
      <c r="OHC215"/>
      <c r="OHD215"/>
      <c r="OHE215"/>
      <c r="OHF215"/>
      <c r="OHG215"/>
      <c r="OHH215"/>
      <c r="OHI215"/>
      <c r="OHJ215"/>
      <c r="OHK215"/>
      <c r="OHL215"/>
      <c r="OHM215"/>
      <c r="OHN215"/>
      <c r="OHO215"/>
      <c r="OHP215"/>
      <c r="OHQ215"/>
      <c r="OHR215"/>
      <c r="OHS215"/>
      <c r="OHT215"/>
      <c r="OHU215"/>
      <c r="OHV215"/>
      <c r="OHW215"/>
      <c r="OHX215"/>
      <c r="OHY215"/>
      <c r="OHZ215"/>
      <c r="OIA215"/>
      <c r="OIB215"/>
      <c r="OIC215"/>
      <c r="OID215"/>
      <c r="OIE215"/>
      <c r="OIF215"/>
      <c r="OIG215"/>
      <c r="OIH215"/>
      <c r="OII215"/>
      <c r="OIJ215"/>
      <c r="OIK215"/>
      <c r="OIL215"/>
      <c r="OIM215"/>
      <c r="OIN215"/>
      <c r="OIO215"/>
      <c r="OIP215"/>
      <c r="OIQ215"/>
      <c r="OIR215"/>
      <c r="OIS215"/>
      <c r="OIT215"/>
      <c r="OIU215"/>
      <c r="OIV215"/>
      <c r="OIW215"/>
      <c r="OIX215"/>
      <c r="OIY215"/>
      <c r="OIZ215"/>
      <c r="OJA215"/>
      <c r="OJB215"/>
      <c r="OJC215"/>
      <c r="OJD215"/>
      <c r="OJE215"/>
      <c r="OJF215"/>
      <c r="OJG215"/>
      <c r="OJH215"/>
      <c r="OJI215"/>
      <c r="OJJ215"/>
      <c r="OJK215"/>
      <c r="OJL215"/>
      <c r="OJM215"/>
      <c r="OJN215"/>
      <c r="OJO215"/>
      <c r="OJP215"/>
      <c r="OJQ215"/>
      <c r="OJR215"/>
      <c r="OJS215"/>
      <c r="OJT215"/>
      <c r="OJU215"/>
      <c r="OJV215"/>
      <c r="OJW215"/>
      <c r="OJX215"/>
      <c r="OJY215"/>
      <c r="OJZ215"/>
      <c r="OKA215"/>
      <c r="OKB215"/>
      <c r="OKC215"/>
      <c r="OKD215"/>
      <c r="OKE215"/>
      <c r="OKF215"/>
      <c r="OKG215"/>
      <c r="OKH215"/>
      <c r="OKI215"/>
      <c r="OKJ215"/>
      <c r="OKK215"/>
      <c r="OKL215"/>
      <c r="OKM215"/>
      <c r="OKN215"/>
      <c r="OKO215"/>
      <c r="OKP215"/>
      <c r="OKQ215"/>
      <c r="OKR215"/>
      <c r="OKS215"/>
      <c r="OKT215"/>
      <c r="OKU215"/>
      <c r="OKV215"/>
      <c r="OKW215"/>
      <c r="OKX215"/>
      <c r="OKY215"/>
      <c r="OKZ215"/>
      <c r="OLA215"/>
      <c r="OLB215"/>
      <c r="OLC215"/>
      <c r="OLD215"/>
      <c r="OLE215"/>
      <c r="OLF215"/>
      <c r="OLG215"/>
      <c r="OLH215"/>
      <c r="OLI215"/>
      <c r="OLJ215"/>
      <c r="OLK215"/>
      <c r="OLL215"/>
      <c r="OLM215"/>
      <c r="OLN215"/>
      <c r="OLO215"/>
      <c r="OLP215"/>
      <c r="OLQ215"/>
      <c r="OLR215"/>
      <c r="OLS215"/>
      <c r="OLT215"/>
      <c r="OLU215"/>
      <c r="OLV215"/>
      <c r="OLW215"/>
      <c r="OLX215"/>
      <c r="OLY215"/>
      <c r="OLZ215"/>
      <c r="OMA215"/>
      <c r="OMB215"/>
      <c r="OMC215"/>
      <c r="OMD215"/>
      <c r="OME215"/>
      <c r="OMF215"/>
      <c r="OMG215"/>
      <c r="OMH215"/>
      <c r="OMI215"/>
      <c r="OMJ215"/>
      <c r="OMK215"/>
      <c r="OML215"/>
      <c r="OMM215"/>
      <c r="OMN215"/>
      <c r="OMO215"/>
      <c r="OMP215"/>
      <c r="OMQ215"/>
      <c r="OMR215"/>
      <c r="OMS215"/>
      <c r="OMT215"/>
      <c r="OMU215"/>
      <c r="OMV215"/>
      <c r="OMW215"/>
      <c r="OMX215"/>
      <c r="OMY215"/>
      <c r="OMZ215"/>
      <c r="ONA215"/>
      <c r="ONB215"/>
      <c r="ONC215"/>
      <c r="OND215"/>
      <c r="ONE215"/>
      <c r="ONF215"/>
      <c r="ONG215"/>
      <c r="ONH215"/>
      <c r="ONI215"/>
      <c r="ONJ215"/>
      <c r="ONK215"/>
      <c r="ONL215"/>
      <c r="ONM215"/>
      <c r="ONN215"/>
      <c r="ONO215"/>
      <c r="ONP215"/>
      <c r="ONQ215"/>
      <c r="ONR215"/>
      <c r="ONS215"/>
      <c r="ONT215"/>
      <c r="ONU215"/>
      <c r="ONV215"/>
      <c r="ONW215"/>
      <c r="ONX215"/>
      <c r="ONY215"/>
      <c r="ONZ215"/>
      <c r="OOA215"/>
      <c r="OOB215"/>
      <c r="OOC215"/>
      <c r="OOD215"/>
      <c r="OOE215"/>
      <c r="OOF215"/>
      <c r="OOG215"/>
      <c r="OOH215"/>
      <c r="OOI215"/>
      <c r="OOJ215"/>
      <c r="OOK215"/>
      <c r="OOL215"/>
      <c r="OOM215"/>
      <c r="OON215"/>
      <c r="OOO215"/>
      <c r="OOP215"/>
      <c r="OOQ215"/>
      <c r="OOR215"/>
      <c r="OOS215"/>
      <c r="OOT215"/>
      <c r="OOU215"/>
      <c r="OOV215"/>
      <c r="OOW215"/>
      <c r="OOX215"/>
      <c r="OOY215"/>
      <c r="OOZ215"/>
      <c r="OPA215"/>
      <c r="OPB215"/>
      <c r="OPC215"/>
      <c r="OPD215"/>
      <c r="OPE215"/>
      <c r="OPF215"/>
      <c r="OPG215"/>
      <c r="OPH215"/>
      <c r="OPI215"/>
      <c r="OPJ215"/>
      <c r="OPK215"/>
      <c r="OPL215"/>
      <c r="OPM215"/>
      <c r="OPN215"/>
      <c r="OPO215"/>
      <c r="OPP215"/>
      <c r="OPQ215"/>
      <c r="OPR215"/>
      <c r="OPS215"/>
      <c r="OPT215"/>
      <c r="OPU215"/>
      <c r="OPV215"/>
      <c r="OPW215"/>
      <c r="OPX215"/>
      <c r="OPY215"/>
      <c r="OPZ215"/>
      <c r="OQA215"/>
      <c r="OQB215"/>
      <c r="OQC215"/>
      <c r="OQD215"/>
      <c r="OQE215"/>
      <c r="OQF215"/>
      <c r="OQG215"/>
      <c r="OQH215"/>
      <c r="OQI215"/>
      <c r="OQJ215"/>
      <c r="OQK215"/>
      <c r="OQL215"/>
      <c r="OQM215"/>
      <c r="OQN215"/>
      <c r="OQO215"/>
      <c r="OQP215"/>
      <c r="OQQ215"/>
      <c r="OQR215"/>
      <c r="OQS215"/>
      <c r="OQT215"/>
      <c r="OQU215"/>
      <c r="OQV215"/>
      <c r="OQW215"/>
      <c r="OQX215"/>
      <c r="OQY215"/>
      <c r="OQZ215"/>
      <c r="ORA215"/>
      <c r="ORB215"/>
      <c r="ORC215"/>
      <c r="ORD215"/>
      <c r="ORE215"/>
      <c r="ORF215"/>
      <c r="ORG215"/>
      <c r="ORH215"/>
      <c r="ORI215"/>
      <c r="ORJ215"/>
      <c r="ORK215"/>
      <c r="ORL215"/>
      <c r="ORM215"/>
      <c r="ORN215"/>
      <c r="ORO215"/>
      <c r="ORP215"/>
      <c r="ORQ215"/>
      <c r="ORR215"/>
      <c r="ORS215"/>
      <c r="ORT215"/>
      <c r="ORU215"/>
      <c r="ORV215"/>
      <c r="ORW215"/>
      <c r="ORX215"/>
      <c r="ORY215"/>
      <c r="ORZ215"/>
      <c r="OSA215"/>
      <c r="OSB215"/>
      <c r="OSC215"/>
      <c r="OSD215"/>
      <c r="OSE215"/>
      <c r="OSF215"/>
      <c r="OSG215"/>
      <c r="OSH215"/>
      <c r="OSI215"/>
      <c r="OSJ215"/>
      <c r="OSK215"/>
      <c r="OSL215"/>
      <c r="OSM215"/>
      <c r="OSN215"/>
      <c r="OSO215"/>
      <c r="OSP215"/>
      <c r="OSQ215"/>
      <c r="OSR215"/>
      <c r="OSS215"/>
      <c r="OST215"/>
      <c r="OSU215"/>
      <c r="OSV215"/>
      <c r="OSW215"/>
      <c r="OSX215"/>
      <c r="OSY215"/>
      <c r="OSZ215"/>
      <c r="OTA215"/>
      <c r="OTB215"/>
      <c r="OTC215"/>
      <c r="OTD215"/>
      <c r="OTE215"/>
      <c r="OTF215"/>
      <c r="OTG215"/>
      <c r="OTH215"/>
      <c r="OTI215"/>
      <c r="OTJ215"/>
      <c r="OTK215"/>
      <c r="OTL215"/>
      <c r="OTM215"/>
      <c r="OTN215"/>
      <c r="OTO215"/>
      <c r="OTP215"/>
      <c r="OTQ215"/>
      <c r="OTR215"/>
      <c r="OTS215"/>
      <c r="OTT215"/>
      <c r="OTU215"/>
      <c r="OTV215"/>
      <c r="OTW215"/>
      <c r="OTX215"/>
      <c r="OTY215"/>
      <c r="OTZ215"/>
      <c r="OUA215"/>
      <c r="OUB215"/>
      <c r="OUC215"/>
      <c r="OUD215"/>
      <c r="OUE215"/>
      <c r="OUF215"/>
      <c r="OUG215"/>
      <c r="OUH215"/>
      <c r="OUI215"/>
      <c r="OUJ215"/>
      <c r="OUK215"/>
      <c r="OUL215"/>
      <c r="OUM215"/>
      <c r="OUN215"/>
      <c r="OUO215"/>
      <c r="OUP215"/>
      <c r="OUQ215"/>
      <c r="OUR215"/>
      <c r="OUS215"/>
      <c r="OUT215"/>
      <c r="OUU215"/>
      <c r="OUV215"/>
      <c r="OUW215"/>
      <c r="OUX215"/>
      <c r="OUY215"/>
      <c r="OUZ215"/>
      <c r="OVA215"/>
      <c r="OVB215"/>
      <c r="OVC215"/>
      <c r="OVD215"/>
      <c r="OVE215"/>
      <c r="OVF215"/>
      <c r="OVG215"/>
      <c r="OVH215"/>
      <c r="OVI215"/>
      <c r="OVJ215"/>
      <c r="OVK215"/>
      <c r="OVL215"/>
      <c r="OVM215"/>
      <c r="OVN215"/>
      <c r="OVO215"/>
      <c r="OVP215"/>
      <c r="OVQ215"/>
      <c r="OVR215"/>
      <c r="OVS215"/>
      <c r="OVT215"/>
      <c r="OVU215"/>
      <c r="OVV215"/>
      <c r="OVW215"/>
      <c r="OVX215"/>
      <c r="OVY215"/>
      <c r="OVZ215"/>
      <c r="OWA215"/>
      <c r="OWB215"/>
      <c r="OWC215"/>
      <c r="OWD215"/>
      <c r="OWE215"/>
      <c r="OWF215"/>
      <c r="OWG215"/>
      <c r="OWH215"/>
      <c r="OWI215"/>
      <c r="OWJ215"/>
      <c r="OWK215"/>
      <c r="OWL215"/>
      <c r="OWM215"/>
      <c r="OWN215"/>
      <c r="OWO215"/>
      <c r="OWP215"/>
      <c r="OWQ215"/>
      <c r="OWR215"/>
      <c r="OWS215"/>
      <c r="OWT215"/>
      <c r="OWU215"/>
      <c r="OWV215"/>
      <c r="OWW215"/>
      <c r="OWX215"/>
      <c r="OWY215"/>
      <c r="OWZ215"/>
      <c r="OXA215"/>
      <c r="OXB215"/>
      <c r="OXC215"/>
      <c r="OXD215"/>
      <c r="OXE215"/>
      <c r="OXF215"/>
      <c r="OXG215"/>
      <c r="OXH215"/>
      <c r="OXI215"/>
      <c r="OXJ215"/>
      <c r="OXK215"/>
      <c r="OXL215"/>
      <c r="OXM215"/>
      <c r="OXN215"/>
      <c r="OXO215"/>
      <c r="OXP215"/>
      <c r="OXQ215"/>
      <c r="OXR215"/>
      <c r="OXS215"/>
      <c r="OXT215"/>
      <c r="OXU215"/>
      <c r="OXV215"/>
      <c r="OXW215"/>
      <c r="OXX215"/>
      <c r="OXY215"/>
      <c r="OXZ215"/>
      <c r="OYA215"/>
      <c r="OYB215"/>
      <c r="OYC215"/>
      <c r="OYD215"/>
      <c r="OYE215"/>
      <c r="OYF215"/>
      <c r="OYG215"/>
      <c r="OYH215"/>
      <c r="OYI215"/>
      <c r="OYJ215"/>
      <c r="OYK215"/>
      <c r="OYL215"/>
      <c r="OYM215"/>
      <c r="OYN215"/>
      <c r="OYO215"/>
      <c r="OYP215"/>
      <c r="OYQ215"/>
      <c r="OYR215"/>
      <c r="OYS215"/>
      <c r="OYT215"/>
      <c r="OYU215"/>
      <c r="OYV215"/>
      <c r="OYW215"/>
      <c r="OYX215"/>
      <c r="OYY215"/>
      <c r="OYZ215"/>
      <c r="OZA215"/>
      <c r="OZB215"/>
      <c r="OZC215"/>
      <c r="OZD215"/>
      <c r="OZE215"/>
      <c r="OZF215"/>
      <c r="OZG215"/>
      <c r="OZH215"/>
      <c r="OZI215"/>
      <c r="OZJ215"/>
      <c r="OZK215"/>
      <c r="OZL215"/>
      <c r="OZM215"/>
      <c r="OZN215"/>
      <c r="OZO215"/>
      <c r="OZP215"/>
      <c r="OZQ215"/>
      <c r="OZR215"/>
      <c r="OZS215"/>
      <c r="OZT215"/>
      <c r="OZU215"/>
      <c r="OZV215"/>
      <c r="OZW215"/>
      <c r="OZX215"/>
      <c r="OZY215"/>
      <c r="OZZ215"/>
      <c r="PAA215"/>
      <c r="PAB215"/>
      <c r="PAC215"/>
      <c r="PAD215"/>
      <c r="PAE215"/>
      <c r="PAF215"/>
      <c r="PAG215"/>
      <c r="PAH215"/>
      <c r="PAI215"/>
      <c r="PAJ215"/>
      <c r="PAK215"/>
      <c r="PAL215"/>
      <c r="PAM215"/>
      <c r="PAN215"/>
      <c r="PAO215"/>
      <c r="PAP215"/>
      <c r="PAQ215"/>
      <c r="PAR215"/>
      <c r="PAS215"/>
      <c r="PAT215"/>
      <c r="PAU215"/>
      <c r="PAV215"/>
      <c r="PAW215"/>
      <c r="PAX215"/>
      <c r="PAY215"/>
      <c r="PAZ215"/>
      <c r="PBA215"/>
      <c r="PBB215"/>
      <c r="PBC215"/>
      <c r="PBD215"/>
      <c r="PBE215"/>
      <c r="PBF215"/>
      <c r="PBG215"/>
      <c r="PBH215"/>
      <c r="PBI215"/>
      <c r="PBJ215"/>
      <c r="PBK215"/>
      <c r="PBL215"/>
      <c r="PBM215"/>
      <c r="PBN215"/>
      <c r="PBO215"/>
      <c r="PBP215"/>
      <c r="PBQ215"/>
      <c r="PBR215"/>
      <c r="PBS215"/>
      <c r="PBT215"/>
      <c r="PBU215"/>
      <c r="PBV215"/>
      <c r="PBW215"/>
      <c r="PBX215"/>
      <c r="PBY215"/>
      <c r="PBZ215"/>
      <c r="PCA215"/>
      <c r="PCB215"/>
      <c r="PCC215"/>
      <c r="PCD215"/>
      <c r="PCE215"/>
      <c r="PCF215"/>
      <c r="PCG215"/>
      <c r="PCH215"/>
      <c r="PCI215"/>
      <c r="PCJ215"/>
      <c r="PCK215"/>
      <c r="PCL215"/>
      <c r="PCM215"/>
      <c r="PCN215"/>
      <c r="PCO215"/>
      <c r="PCP215"/>
      <c r="PCQ215"/>
      <c r="PCR215"/>
      <c r="PCS215"/>
      <c r="PCT215"/>
      <c r="PCU215"/>
      <c r="PCV215"/>
      <c r="PCW215"/>
      <c r="PCX215"/>
      <c r="PCY215"/>
      <c r="PCZ215"/>
      <c r="PDA215"/>
      <c r="PDB215"/>
      <c r="PDC215"/>
      <c r="PDD215"/>
      <c r="PDE215"/>
      <c r="PDF215"/>
      <c r="PDG215"/>
      <c r="PDH215"/>
      <c r="PDI215"/>
      <c r="PDJ215"/>
      <c r="PDK215"/>
      <c r="PDL215"/>
      <c r="PDM215"/>
      <c r="PDN215"/>
      <c r="PDO215"/>
      <c r="PDP215"/>
      <c r="PDQ215"/>
      <c r="PDR215"/>
      <c r="PDS215"/>
      <c r="PDT215"/>
      <c r="PDU215"/>
      <c r="PDV215"/>
      <c r="PDW215"/>
      <c r="PDX215"/>
      <c r="PDY215"/>
      <c r="PDZ215"/>
      <c r="PEA215"/>
      <c r="PEB215"/>
      <c r="PEC215"/>
      <c r="PED215"/>
      <c r="PEE215"/>
      <c r="PEF215"/>
      <c r="PEG215"/>
      <c r="PEH215"/>
      <c r="PEI215"/>
      <c r="PEJ215"/>
      <c r="PEK215"/>
      <c r="PEL215"/>
      <c r="PEM215"/>
      <c r="PEN215"/>
      <c r="PEO215"/>
      <c r="PEP215"/>
      <c r="PEQ215"/>
      <c r="PER215"/>
      <c r="PES215"/>
      <c r="PET215"/>
      <c r="PEU215"/>
      <c r="PEV215"/>
      <c r="PEW215"/>
      <c r="PEX215"/>
      <c r="PEY215"/>
      <c r="PEZ215"/>
      <c r="PFA215"/>
      <c r="PFB215"/>
      <c r="PFC215"/>
      <c r="PFD215"/>
      <c r="PFE215"/>
      <c r="PFF215"/>
      <c r="PFG215"/>
      <c r="PFH215"/>
      <c r="PFI215"/>
      <c r="PFJ215"/>
      <c r="PFK215"/>
      <c r="PFL215"/>
      <c r="PFM215"/>
      <c r="PFN215"/>
      <c r="PFO215"/>
      <c r="PFP215"/>
      <c r="PFQ215"/>
      <c r="PFR215"/>
      <c r="PFS215"/>
      <c r="PFT215"/>
      <c r="PFU215"/>
      <c r="PFV215"/>
      <c r="PFW215"/>
      <c r="PFX215"/>
      <c r="PFY215"/>
      <c r="PFZ215"/>
      <c r="PGA215"/>
      <c r="PGB215"/>
      <c r="PGC215"/>
      <c r="PGD215"/>
      <c r="PGE215"/>
      <c r="PGF215"/>
      <c r="PGG215"/>
      <c r="PGH215"/>
      <c r="PGI215"/>
      <c r="PGJ215"/>
      <c r="PGK215"/>
      <c r="PGL215"/>
      <c r="PGM215"/>
      <c r="PGN215"/>
      <c r="PGO215"/>
      <c r="PGP215"/>
      <c r="PGQ215"/>
      <c r="PGR215"/>
      <c r="PGS215"/>
      <c r="PGT215"/>
      <c r="PGU215"/>
      <c r="PGV215"/>
      <c r="PGW215"/>
      <c r="PGX215"/>
      <c r="PGY215"/>
      <c r="PGZ215"/>
      <c r="PHA215"/>
      <c r="PHB215"/>
      <c r="PHC215"/>
      <c r="PHD215"/>
      <c r="PHE215"/>
      <c r="PHF215"/>
      <c r="PHG215"/>
      <c r="PHH215"/>
      <c r="PHI215"/>
      <c r="PHJ215"/>
      <c r="PHK215"/>
      <c r="PHL215"/>
      <c r="PHM215"/>
      <c r="PHN215"/>
      <c r="PHO215"/>
      <c r="PHP215"/>
      <c r="PHQ215"/>
      <c r="PHR215"/>
      <c r="PHS215"/>
      <c r="PHT215"/>
      <c r="PHU215"/>
      <c r="PHV215"/>
      <c r="PHW215"/>
      <c r="PHX215"/>
      <c r="PHY215"/>
      <c r="PHZ215"/>
      <c r="PIA215"/>
      <c r="PIB215"/>
      <c r="PIC215"/>
      <c r="PID215"/>
      <c r="PIE215"/>
      <c r="PIF215"/>
      <c r="PIG215"/>
      <c r="PIH215"/>
      <c r="PII215"/>
      <c r="PIJ215"/>
      <c r="PIK215"/>
      <c r="PIL215"/>
      <c r="PIM215"/>
      <c r="PIN215"/>
      <c r="PIO215"/>
      <c r="PIP215"/>
      <c r="PIQ215"/>
      <c r="PIR215"/>
      <c r="PIS215"/>
      <c r="PIT215"/>
      <c r="PIU215"/>
      <c r="PIV215"/>
      <c r="PIW215"/>
      <c r="PIX215"/>
      <c r="PIY215"/>
      <c r="PIZ215"/>
      <c r="PJA215"/>
      <c r="PJB215"/>
      <c r="PJC215"/>
      <c r="PJD215"/>
      <c r="PJE215"/>
      <c r="PJF215"/>
      <c r="PJG215"/>
      <c r="PJH215"/>
      <c r="PJI215"/>
      <c r="PJJ215"/>
      <c r="PJK215"/>
      <c r="PJL215"/>
      <c r="PJM215"/>
      <c r="PJN215"/>
      <c r="PJO215"/>
      <c r="PJP215"/>
      <c r="PJQ215"/>
      <c r="PJR215"/>
      <c r="PJS215"/>
      <c r="PJT215"/>
      <c r="PJU215"/>
      <c r="PJV215"/>
      <c r="PJW215"/>
      <c r="PJX215"/>
      <c r="PJY215"/>
      <c r="PJZ215"/>
      <c r="PKA215"/>
      <c r="PKB215"/>
      <c r="PKC215"/>
      <c r="PKD215"/>
      <c r="PKE215"/>
      <c r="PKF215"/>
      <c r="PKG215"/>
      <c r="PKH215"/>
      <c r="PKI215"/>
      <c r="PKJ215"/>
      <c r="PKK215"/>
      <c r="PKL215"/>
      <c r="PKM215"/>
      <c r="PKN215"/>
      <c r="PKO215"/>
      <c r="PKP215"/>
      <c r="PKQ215"/>
      <c r="PKR215"/>
      <c r="PKS215"/>
      <c r="PKT215"/>
      <c r="PKU215"/>
      <c r="PKV215"/>
      <c r="PKW215"/>
      <c r="PKX215"/>
      <c r="PKY215"/>
      <c r="PKZ215"/>
      <c r="PLA215"/>
      <c r="PLB215"/>
      <c r="PLC215"/>
      <c r="PLD215"/>
      <c r="PLE215"/>
      <c r="PLF215"/>
      <c r="PLG215"/>
      <c r="PLH215"/>
      <c r="PLI215"/>
      <c r="PLJ215"/>
      <c r="PLK215"/>
      <c r="PLL215"/>
      <c r="PLM215"/>
      <c r="PLN215"/>
      <c r="PLO215"/>
      <c r="PLP215"/>
      <c r="PLQ215"/>
      <c r="PLR215"/>
      <c r="PLS215"/>
      <c r="PLT215"/>
      <c r="PLU215"/>
      <c r="PLV215"/>
      <c r="PLW215"/>
      <c r="PLX215"/>
      <c r="PLY215"/>
      <c r="PLZ215"/>
      <c r="PMA215"/>
      <c r="PMB215"/>
      <c r="PMC215"/>
      <c r="PMD215"/>
      <c r="PME215"/>
      <c r="PMF215"/>
      <c r="PMG215"/>
      <c r="PMH215"/>
      <c r="PMI215"/>
      <c r="PMJ215"/>
      <c r="PMK215"/>
      <c r="PML215"/>
      <c r="PMM215"/>
      <c r="PMN215"/>
      <c r="PMO215"/>
      <c r="PMP215"/>
      <c r="PMQ215"/>
      <c r="PMR215"/>
      <c r="PMS215"/>
      <c r="PMT215"/>
      <c r="PMU215"/>
      <c r="PMV215"/>
      <c r="PMW215"/>
      <c r="PMX215"/>
      <c r="PMY215"/>
      <c r="PMZ215"/>
      <c r="PNA215"/>
      <c r="PNB215"/>
      <c r="PNC215"/>
      <c r="PND215"/>
      <c r="PNE215"/>
      <c r="PNF215"/>
      <c r="PNG215"/>
      <c r="PNH215"/>
      <c r="PNI215"/>
      <c r="PNJ215"/>
      <c r="PNK215"/>
      <c r="PNL215"/>
      <c r="PNM215"/>
      <c r="PNN215"/>
      <c r="PNO215"/>
      <c r="PNP215"/>
      <c r="PNQ215"/>
      <c r="PNR215"/>
      <c r="PNS215"/>
      <c r="PNT215"/>
      <c r="PNU215"/>
      <c r="PNV215"/>
      <c r="PNW215"/>
      <c r="PNX215"/>
      <c r="PNY215"/>
      <c r="PNZ215"/>
      <c r="POA215"/>
      <c r="POB215"/>
      <c r="POC215"/>
      <c r="POD215"/>
      <c r="POE215"/>
      <c r="POF215"/>
      <c r="POG215"/>
      <c r="POH215"/>
      <c r="POI215"/>
      <c r="POJ215"/>
      <c r="POK215"/>
      <c r="POL215"/>
      <c r="POM215"/>
      <c r="PON215"/>
      <c r="POO215"/>
      <c r="POP215"/>
      <c r="POQ215"/>
      <c r="POR215"/>
      <c r="POS215"/>
      <c r="POT215"/>
      <c r="POU215"/>
      <c r="POV215"/>
      <c r="POW215"/>
      <c r="POX215"/>
      <c r="POY215"/>
      <c r="POZ215"/>
      <c r="PPA215"/>
      <c r="PPB215"/>
      <c r="PPC215"/>
      <c r="PPD215"/>
      <c r="PPE215"/>
      <c r="PPF215"/>
      <c r="PPG215"/>
      <c r="PPH215"/>
      <c r="PPI215"/>
      <c r="PPJ215"/>
      <c r="PPK215"/>
      <c r="PPL215"/>
      <c r="PPM215"/>
      <c r="PPN215"/>
      <c r="PPO215"/>
      <c r="PPP215"/>
      <c r="PPQ215"/>
      <c r="PPR215"/>
      <c r="PPS215"/>
      <c r="PPT215"/>
      <c r="PPU215"/>
      <c r="PPV215"/>
      <c r="PPW215"/>
      <c r="PPX215"/>
      <c r="PPY215"/>
      <c r="PPZ215"/>
      <c r="PQA215"/>
      <c r="PQB215"/>
      <c r="PQC215"/>
      <c r="PQD215"/>
      <c r="PQE215"/>
      <c r="PQF215"/>
      <c r="PQG215"/>
      <c r="PQH215"/>
      <c r="PQI215"/>
      <c r="PQJ215"/>
      <c r="PQK215"/>
      <c r="PQL215"/>
      <c r="PQM215"/>
      <c r="PQN215"/>
      <c r="PQO215"/>
      <c r="PQP215"/>
      <c r="PQQ215"/>
      <c r="PQR215"/>
      <c r="PQS215"/>
      <c r="PQT215"/>
      <c r="PQU215"/>
      <c r="PQV215"/>
      <c r="PQW215"/>
      <c r="PQX215"/>
      <c r="PQY215"/>
      <c r="PQZ215"/>
      <c r="PRA215"/>
      <c r="PRB215"/>
      <c r="PRC215"/>
      <c r="PRD215"/>
      <c r="PRE215"/>
      <c r="PRF215"/>
      <c r="PRG215"/>
      <c r="PRH215"/>
      <c r="PRI215"/>
      <c r="PRJ215"/>
      <c r="PRK215"/>
      <c r="PRL215"/>
      <c r="PRM215"/>
      <c r="PRN215"/>
      <c r="PRO215"/>
      <c r="PRP215"/>
      <c r="PRQ215"/>
      <c r="PRR215"/>
      <c r="PRS215"/>
      <c r="PRT215"/>
      <c r="PRU215"/>
      <c r="PRV215"/>
      <c r="PRW215"/>
      <c r="PRX215"/>
      <c r="PRY215"/>
      <c r="PRZ215"/>
      <c r="PSA215"/>
      <c r="PSB215"/>
      <c r="PSC215"/>
      <c r="PSD215"/>
      <c r="PSE215"/>
      <c r="PSF215"/>
      <c r="PSG215"/>
      <c r="PSH215"/>
      <c r="PSI215"/>
      <c r="PSJ215"/>
      <c r="PSK215"/>
      <c r="PSL215"/>
      <c r="PSM215"/>
      <c r="PSN215"/>
      <c r="PSO215"/>
      <c r="PSP215"/>
      <c r="PSQ215"/>
      <c r="PSR215"/>
      <c r="PSS215"/>
      <c r="PST215"/>
      <c r="PSU215"/>
      <c r="PSV215"/>
      <c r="PSW215"/>
      <c r="PSX215"/>
      <c r="PSY215"/>
      <c r="PSZ215"/>
      <c r="PTA215"/>
      <c r="PTB215"/>
      <c r="PTC215"/>
      <c r="PTD215"/>
      <c r="PTE215"/>
      <c r="PTF215"/>
      <c r="PTG215"/>
      <c r="PTH215"/>
      <c r="PTI215"/>
      <c r="PTJ215"/>
      <c r="PTK215"/>
      <c r="PTL215"/>
      <c r="PTM215"/>
      <c r="PTN215"/>
      <c r="PTO215"/>
      <c r="PTP215"/>
      <c r="PTQ215"/>
      <c r="PTR215"/>
      <c r="PTS215"/>
      <c r="PTT215"/>
      <c r="PTU215"/>
      <c r="PTV215"/>
      <c r="PTW215"/>
      <c r="PTX215"/>
      <c r="PTY215"/>
      <c r="PTZ215"/>
      <c r="PUA215"/>
      <c r="PUB215"/>
      <c r="PUC215"/>
      <c r="PUD215"/>
      <c r="PUE215"/>
      <c r="PUF215"/>
      <c r="PUG215"/>
      <c r="PUH215"/>
      <c r="PUI215"/>
      <c r="PUJ215"/>
      <c r="PUK215"/>
      <c r="PUL215"/>
      <c r="PUM215"/>
      <c r="PUN215"/>
      <c r="PUO215"/>
      <c r="PUP215"/>
      <c r="PUQ215"/>
      <c r="PUR215"/>
      <c r="PUS215"/>
      <c r="PUT215"/>
      <c r="PUU215"/>
      <c r="PUV215"/>
      <c r="PUW215"/>
      <c r="PUX215"/>
      <c r="PUY215"/>
      <c r="PUZ215"/>
      <c r="PVA215"/>
      <c r="PVB215"/>
      <c r="PVC215"/>
      <c r="PVD215"/>
      <c r="PVE215"/>
      <c r="PVF215"/>
      <c r="PVG215"/>
      <c r="PVH215"/>
      <c r="PVI215"/>
      <c r="PVJ215"/>
      <c r="PVK215"/>
      <c r="PVL215"/>
      <c r="PVM215"/>
      <c r="PVN215"/>
      <c r="PVO215"/>
      <c r="PVP215"/>
      <c r="PVQ215"/>
      <c r="PVR215"/>
      <c r="PVS215"/>
      <c r="PVT215"/>
      <c r="PVU215"/>
      <c r="PVV215"/>
      <c r="PVW215"/>
      <c r="PVX215"/>
      <c r="PVY215"/>
      <c r="PVZ215"/>
      <c r="PWA215"/>
      <c r="PWB215"/>
      <c r="PWC215"/>
      <c r="PWD215"/>
      <c r="PWE215"/>
      <c r="PWF215"/>
      <c r="PWG215"/>
      <c r="PWH215"/>
      <c r="PWI215"/>
      <c r="PWJ215"/>
      <c r="PWK215"/>
      <c r="PWL215"/>
      <c r="PWM215"/>
      <c r="PWN215"/>
      <c r="PWO215"/>
      <c r="PWP215"/>
      <c r="PWQ215"/>
      <c r="PWR215"/>
      <c r="PWS215"/>
      <c r="PWT215"/>
      <c r="PWU215"/>
      <c r="PWV215"/>
      <c r="PWW215"/>
      <c r="PWX215"/>
      <c r="PWY215"/>
      <c r="PWZ215"/>
      <c r="PXA215"/>
      <c r="PXB215"/>
      <c r="PXC215"/>
      <c r="PXD215"/>
      <c r="PXE215"/>
      <c r="PXF215"/>
      <c r="PXG215"/>
      <c r="PXH215"/>
      <c r="PXI215"/>
      <c r="PXJ215"/>
      <c r="PXK215"/>
      <c r="PXL215"/>
      <c r="PXM215"/>
      <c r="PXN215"/>
      <c r="PXO215"/>
      <c r="PXP215"/>
      <c r="PXQ215"/>
      <c r="PXR215"/>
      <c r="PXS215"/>
      <c r="PXT215"/>
      <c r="PXU215"/>
      <c r="PXV215"/>
      <c r="PXW215"/>
      <c r="PXX215"/>
      <c r="PXY215"/>
      <c r="PXZ215"/>
      <c r="PYA215"/>
      <c r="PYB215"/>
      <c r="PYC215"/>
      <c r="PYD215"/>
      <c r="PYE215"/>
      <c r="PYF215"/>
      <c r="PYG215"/>
      <c r="PYH215"/>
      <c r="PYI215"/>
      <c r="PYJ215"/>
      <c r="PYK215"/>
      <c r="PYL215"/>
      <c r="PYM215"/>
      <c r="PYN215"/>
      <c r="PYO215"/>
      <c r="PYP215"/>
      <c r="PYQ215"/>
      <c r="PYR215"/>
      <c r="PYS215"/>
      <c r="PYT215"/>
      <c r="PYU215"/>
      <c r="PYV215"/>
      <c r="PYW215"/>
      <c r="PYX215"/>
      <c r="PYY215"/>
      <c r="PYZ215"/>
      <c r="PZA215"/>
      <c r="PZB215"/>
      <c r="PZC215"/>
      <c r="PZD215"/>
      <c r="PZE215"/>
      <c r="PZF215"/>
      <c r="PZG215"/>
      <c r="PZH215"/>
      <c r="PZI215"/>
      <c r="PZJ215"/>
      <c r="PZK215"/>
      <c r="PZL215"/>
      <c r="PZM215"/>
      <c r="PZN215"/>
      <c r="PZO215"/>
      <c r="PZP215"/>
      <c r="PZQ215"/>
      <c r="PZR215"/>
      <c r="PZS215"/>
      <c r="PZT215"/>
      <c r="PZU215"/>
      <c r="PZV215"/>
      <c r="PZW215"/>
      <c r="PZX215"/>
      <c r="PZY215"/>
      <c r="PZZ215"/>
      <c r="QAA215"/>
      <c r="QAB215"/>
      <c r="QAC215"/>
      <c r="QAD215"/>
      <c r="QAE215"/>
      <c r="QAF215"/>
      <c r="QAG215"/>
      <c r="QAH215"/>
      <c r="QAI215"/>
      <c r="QAJ215"/>
      <c r="QAK215"/>
      <c r="QAL215"/>
      <c r="QAM215"/>
      <c r="QAN215"/>
      <c r="QAO215"/>
      <c r="QAP215"/>
      <c r="QAQ215"/>
      <c r="QAR215"/>
      <c r="QAS215"/>
      <c r="QAT215"/>
      <c r="QAU215"/>
      <c r="QAV215"/>
      <c r="QAW215"/>
      <c r="QAX215"/>
      <c r="QAY215"/>
      <c r="QAZ215"/>
      <c r="QBA215"/>
      <c r="QBB215"/>
      <c r="QBC215"/>
      <c r="QBD215"/>
      <c r="QBE215"/>
      <c r="QBF215"/>
      <c r="QBG215"/>
      <c r="QBH215"/>
      <c r="QBI215"/>
      <c r="QBJ215"/>
      <c r="QBK215"/>
      <c r="QBL215"/>
      <c r="QBM215"/>
      <c r="QBN215"/>
      <c r="QBO215"/>
      <c r="QBP215"/>
      <c r="QBQ215"/>
      <c r="QBR215"/>
      <c r="QBS215"/>
      <c r="QBT215"/>
      <c r="QBU215"/>
      <c r="QBV215"/>
      <c r="QBW215"/>
      <c r="QBX215"/>
      <c r="QBY215"/>
      <c r="QBZ215"/>
      <c r="QCA215"/>
      <c r="QCB215"/>
      <c r="QCC215"/>
      <c r="QCD215"/>
      <c r="QCE215"/>
      <c r="QCF215"/>
      <c r="QCG215"/>
      <c r="QCH215"/>
      <c r="QCI215"/>
      <c r="QCJ215"/>
      <c r="QCK215"/>
      <c r="QCL215"/>
      <c r="QCM215"/>
      <c r="QCN215"/>
      <c r="QCO215"/>
      <c r="QCP215"/>
      <c r="QCQ215"/>
      <c r="QCR215"/>
      <c r="QCS215"/>
      <c r="QCT215"/>
      <c r="QCU215"/>
      <c r="QCV215"/>
      <c r="QCW215"/>
      <c r="QCX215"/>
      <c r="QCY215"/>
      <c r="QCZ215"/>
      <c r="QDA215"/>
      <c r="QDB215"/>
      <c r="QDC215"/>
      <c r="QDD215"/>
      <c r="QDE215"/>
      <c r="QDF215"/>
      <c r="QDG215"/>
      <c r="QDH215"/>
      <c r="QDI215"/>
      <c r="QDJ215"/>
      <c r="QDK215"/>
      <c r="QDL215"/>
      <c r="QDM215"/>
      <c r="QDN215"/>
      <c r="QDO215"/>
      <c r="QDP215"/>
      <c r="QDQ215"/>
      <c r="QDR215"/>
      <c r="QDS215"/>
      <c r="QDT215"/>
      <c r="QDU215"/>
      <c r="QDV215"/>
      <c r="QDW215"/>
      <c r="QDX215"/>
      <c r="QDY215"/>
      <c r="QDZ215"/>
      <c r="QEA215"/>
      <c r="QEB215"/>
      <c r="QEC215"/>
      <c r="QED215"/>
      <c r="QEE215"/>
      <c r="QEF215"/>
      <c r="QEG215"/>
      <c r="QEH215"/>
      <c r="QEI215"/>
      <c r="QEJ215"/>
      <c r="QEK215"/>
      <c r="QEL215"/>
      <c r="QEM215"/>
      <c r="QEN215"/>
      <c r="QEO215"/>
      <c r="QEP215"/>
      <c r="QEQ215"/>
      <c r="QER215"/>
      <c r="QES215"/>
      <c r="QET215"/>
      <c r="QEU215"/>
      <c r="QEV215"/>
      <c r="QEW215"/>
      <c r="QEX215"/>
      <c r="QEY215"/>
      <c r="QEZ215"/>
      <c r="QFA215"/>
      <c r="QFB215"/>
      <c r="QFC215"/>
      <c r="QFD215"/>
      <c r="QFE215"/>
      <c r="QFF215"/>
      <c r="QFG215"/>
      <c r="QFH215"/>
      <c r="QFI215"/>
      <c r="QFJ215"/>
      <c r="QFK215"/>
      <c r="QFL215"/>
      <c r="QFM215"/>
      <c r="QFN215"/>
      <c r="QFO215"/>
      <c r="QFP215"/>
      <c r="QFQ215"/>
      <c r="QFR215"/>
      <c r="QFS215"/>
      <c r="QFT215"/>
      <c r="QFU215"/>
      <c r="QFV215"/>
      <c r="QFW215"/>
      <c r="QFX215"/>
      <c r="QFY215"/>
      <c r="QFZ215"/>
      <c r="QGA215"/>
      <c r="QGB215"/>
      <c r="QGC215"/>
      <c r="QGD215"/>
      <c r="QGE215"/>
      <c r="QGF215"/>
      <c r="QGG215"/>
      <c r="QGH215"/>
      <c r="QGI215"/>
      <c r="QGJ215"/>
      <c r="QGK215"/>
      <c r="QGL215"/>
      <c r="QGM215"/>
      <c r="QGN215"/>
      <c r="QGO215"/>
      <c r="QGP215"/>
      <c r="QGQ215"/>
      <c r="QGR215"/>
      <c r="QGS215"/>
      <c r="QGT215"/>
      <c r="QGU215"/>
      <c r="QGV215"/>
      <c r="QGW215"/>
      <c r="QGX215"/>
      <c r="QGY215"/>
      <c r="QGZ215"/>
      <c r="QHA215"/>
      <c r="QHB215"/>
      <c r="QHC215"/>
      <c r="QHD215"/>
      <c r="QHE215"/>
      <c r="QHF215"/>
      <c r="QHG215"/>
      <c r="QHH215"/>
      <c r="QHI215"/>
      <c r="QHJ215"/>
      <c r="QHK215"/>
      <c r="QHL215"/>
      <c r="QHM215"/>
      <c r="QHN215"/>
      <c r="QHO215"/>
      <c r="QHP215"/>
      <c r="QHQ215"/>
      <c r="QHR215"/>
      <c r="QHS215"/>
      <c r="QHT215"/>
      <c r="QHU215"/>
      <c r="QHV215"/>
      <c r="QHW215"/>
      <c r="QHX215"/>
      <c r="QHY215"/>
      <c r="QHZ215"/>
      <c r="QIA215"/>
      <c r="QIB215"/>
      <c r="QIC215"/>
      <c r="QID215"/>
      <c r="QIE215"/>
      <c r="QIF215"/>
      <c r="QIG215"/>
      <c r="QIH215"/>
      <c r="QII215"/>
      <c r="QIJ215"/>
      <c r="QIK215"/>
      <c r="QIL215"/>
      <c r="QIM215"/>
      <c r="QIN215"/>
      <c r="QIO215"/>
      <c r="QIP215"/>
      <c r="QIQ215"/>
      <c r="QIR215"/>
      <c r="QIS215"/>
      <c r="QIT215"/>
      <c r="QIU215"/>
      <c r="QIV215"/>
      <c r="QIW215"/>
      <c r="QIX215"/>
      <c r="QIY215"/>
      <c r="QIZ215"/>
      <c r="QJA215"/>
      <c r="QJB215"/>
      <c r="QJC215"/>
      <c r="QJD215"/>
      <c r="QJE215"/>
      <c r="QJF215"/>
      <c r="QJG215"/>
      <c r="QJH215"/>
      <c r="QJI215"/>
      <c r="QJJ215"/>
      <c r="QJK215"/>
      <c r="QJL215"/>
      <c r="QJM215"/>
      <c r="QJN215"/>
      <c r="QJO215"/>
      <c r="QJP215"/>
      <c r="QJQ215"/>
      <c r="QJR215"/>
      <c r="QJS215"/>
      <c r="QJT215"/>
      <c r="QJU215"/>
      <c r="QJV215"/>
      <c r="QJW215"/>
      <c r="QJX215"/>
      <c r="QJY215"/>
      <c r="QJZ215"/>
      <c r="QKA215"/>
      <c r="QKB215"/>
      <c r="QKC215"/>
      <c r="QKD215"/>
      <c r="QKE215"/>
      <c r="QKF215"/>
      <c r="QKG215"/>
      <c r="QKH215"/>
      <c r="QKI215"/>
      <c r="QKJ215"/>
      <c r="QKK215"/>
      <c r="QKL215"/>
      <c r="QKM215"/>
      <c r="QKN215"/>
      <c r="QKO215"/>
      <c r="QKP215"/>
      <c r="QKQ215"/>
      <c r="QKR215"/>
      <c r="QKS215"/>
      <c r="QKT215"/>
      <c r="QKU215"/>
      <c r="QKV215"/>
      <c r="QKW215"/>
      <c r="QKX215"/>
      <c r="QKY215"/>
      <c r="QKZ215"/>
      <c r="QLA215"/>
      <c r="QLB215"/>
      <c r="QLC215"/>
      <c r="QLD215"/>
      <c r="QLE215"/>
      <c r="QLF215"/>
      <c r="QLG215"/>
      <c r="QLH215"/>
      <c r="QLI215"/>
      <c r="QLJ215"/>
      <c r="QLK215"/>
      <c r="QLL215"/>
      <c r="QLM215"/>
      <c r="QLN215"/>
      <c r="QLO215"/>
      <c r="QLP215"/>
      <c r="QLQ215"/>
      <c r="QLR215"/>
      <c r="QLS215"/>
      <c r="QLT215"/>
      <c r="QLU215"/>
      <c r="QLV215"/>
      <c r="QLW215"/>
      <c r="QLX215"/>
      <c r="QLY215"/>
      <c r="QLZ215"/>
      <c r="QMA215"/>
      <c r="QMB215"/>
      <c r="QMC215"/>
      <c r="QMD215"/>
      <c r="QME215"/>
      <c r="QMF215"/>
      <c r="QMG215"/>
      <c r="QMH215"/>
      <c r="QMI215"/>
      <c r="QMJ215"/>
      <c r="QMK215"/>
      <c r="QML215"/>
      <c r="QMM215"/>
      <c r="QMN215"/>
      <c r="QMO215"/>
      <c r="QMP215"/>
      <c r="QMQ215"/>
      <c r="QMR215"/>
      <c r="QMS215"/>
      <c r="QMT215"/>
      <c r="QMU215"/>
      <c r="QMV215"/>
      <c r="QMW215"/>
      <c r="QMX215"/>
      <c r="QMY215"/>
      <c r="QMZ215"/>
      <c r="QNA215"/>
      <c r="QNB215"/>
      <c r="QNC215"/>
      <c r="QND215"/>
      <c r="QNE215"/>
      <c r="QNF215"/>
      <c r="QNG215"/>
      <c r="QNH215"/>
      <c r="QNI215"/>
      <c r="QNJ215"/>
      <c r="QNK215"/>
      <c r="QNL215"/>
      <c r="QNM215"/>
      <c r="QNN215"/>
      <c r="QNO215"/>
      <c r="QNP215"/>
      <c r="QNQ215"/>
      <c r="QNR215"/>
      <c r="QNS215"/>
      <c r="QNT215"/>
      <c r="QNU215"/>
      <c r="QNV215"/>
      <c r="QNW215"/>
      <c r="QNX215"/>
      <c r="QNY215"/>
      <c r="QNZ215"/>
      <c r="QOA215"/>
      <c r="QOB215"/>
      <c r="QOC215"/>
      <c r="QOD215"/>
      <c r="QOE215"/>
      <c r="QOF215"/>
      <c r="QOG215"/>
      <c r="QOH215"/>
      <c r="QOI215"/>
      <c r="QOJ215"/>
      <c r="QOK215"/>
      <c r="QOL215"/>
      <c r="QOM215"/>
      <c r="QON215"/>
      <c r="QOO215"/>
      <c r="QOP215"/>
      <c r="QOQ215"/>
      <c r="QOR215"/>
      <c r="QOS215"/>
      <c r="QOT215"/>
      <c r="QOU215"/>
      <c r="QOV215"/>
      <c r="QOW215"/>
      <c r="QOX215"/>
      <c r="QOY215"/>
      <c r="QOZ215"/>
      <c r="QPA215"/>
      <c r="QPB215"/>
      <c r="QPC215"/>
      <c r="QPD215"/>
      <c r="QPE215"/>
      <c r="QPF215"/>
      <c r="QPG215"/>
      <c r="QPH215"/>
      <c r="QPI215"/>
      <c r="QPJ215"/>
      <c r="QPK215"/>
      <c r="QPL215"/>
      <c r="QPM215"/>
      <c r="QPN215"/>
      <c r="QPO215"/>
      <c r="QPP215"/>
      <c r="QPQ215"/>
      <c r="QPR215"/>
      <c r="QPS215"/>
      <c r="QPT215"/>
      <c r="QPU215"/>
      <c r="QPV215"/>
      <c r="QPW215"/>
      <c r="QPX215"/>
      <c r="QPY215"/>
      <c r="QPZ215"/>
      <c r="QQA215"/>
      <c r="QQB215"/>
      <c r="QQC215"/>
      <c r="QQD215"/>
      <c r="QQE215"/>
      <c r="QQF215"/>
      <c r="QQG215"/>
      <c r="QQH215"/>
      <c r="QQI215"/>
      <c r="QQJ215"/>
      <c r="QQK215"/>
      <c r="QQL215"/>
      <c r="QQM215"/>
      <c r="QQN215"/>
      <c r="QQO215"/>
      <c r="QQP215"/>
      <c r="QQQ215"/>
      <c r="QQR215"/>
      <c r="QQS215"/>
      <c r="QQT215"/>
      <c r="QQU215"/>
      <c r="QQV215"/>
      <c r="QQW215"/>
      <c r="QQX215"/>
      <c r="QQY215"/>
      <c r="QQZ215"/>
      <c r="QRA215"/>
      <c r="QRB215"/>
      <c r="QRC215"/>
      <c r="QRD215"/>
      <c r="QRE215"/>
      <c r="QRF215"/>
      <c r="QRG215"/>
      <c r="QRH215"/>
      <c r="QRI215"/>
      <c r="QRJ215"/>
      <c r="QRK215"/>
      <c r="QRL215"/>
      <c r="QRM215"/>
      <c r="QRN215"/>
      <c r="QRO215"/>
      <c r="QRP215"/>
      <c r="QRQ215"/>
      <c r="QRR215"/>
      <c r="QRS215"/>
      <c r="QRT215"/>
      <c r="QRU215"/>
      <c r="QRV215"/>
      <c r="QRW215"/>
      <c r="QRX215"/>
      <c r="QRY215"/>
      <c r="QRZ215"/>
      <c r="QSA215"/>
      <c r="QSB215"/>
      <c r="QSC215"/>
      <c r="QSD215"/>
      <c r="QSE215"/>
      <c r="QSF215"/>
      <c r="QSG215"/>
      <c r="QSH215"/>
      <c r="QSI215"/>
      <c r="QSJ215"/>
      <c r="QSK215"/>
      <c r="QSL215"/>
      <c r="QSM215"/>
      <c r="QSN215"/>
      <c r="QSO215"/>
      <c r="QSP215"/>
      <c r="QSQ215"/>
      <c r="QSR215"/>
      <c r="QSS215"/>
      <c r="QST215"/>
      <c r="QSU215"/>
      <c r="QSV215"/>
      <c r="QSW215"/>
      <c r="QSX215"/>
      <c r="QSY215"/>
      <c r="QSZ215"/>
      <c r="QTA215"/>
      <c r="QTB215"/>
      <c r="QTC215"/>
      <c r="QTD215"/>
      <c r="QTE215"/>
      <c r="QTF215"/>
      <c r="QTG215"/>
      <c r="QTH215"/>
      <c r="QTI215"/>
      <c r="QTJ215"/>
      <c r="QTK215"/>
      <c r="QTL215"/>
      <c r="QTM215"/>
      <c r="QTN215"/>
      <c r="QTO215"/>
      <c r="QTP215"/>
      <c r="QTQ215"/>
      <c r="QTR215"/>
      <c r="QTS215"/>
      <c r="QTT215"/>
      <c r="QTU215"/>
      <c r="QTV215"/>
      <c r="QTW215"/>
      <c r="QTX215"/>
      <c r="QTY215"/>
      <c r="QTZ215"/>
      <c r="QUA215"/>
      <c r="QUB215"/>
      <c r="QUC215"/>
      <c r="QUD215"/>
      <c r="QUE215"/>
      <c r="QUF215"/>
      <c r="QUG215"/>
      <c r="QUH215"/>
      <c r="QUI215"/>
      <c r="QUJ215"/>
      <c r="QUK215"/>
      <c r="QUL215"/>
      <c r="QUM215"/>
      <c r="QUN215"/>
      <c r="QUO215"/>
      <c r="QUP215"/>
      <c r="QUQ215"/>
      <c r="QUR215"/>
      <c r="QUS215"/>
      <c r="QUT215"/>
      <c r="QUU215"/>
      <c r="QUV215"/>
      <c r="QUW215"/>
      <c r="QUX215"/>
      <c r="QUY215"/>
      <c r="QUZ215"/>
      <c r="QVA215"/>
      <c r="QVB215"/>
      <c r="QVC215"/>
      <c r="QVD215"/>
      <c r="QVE215"/>
      <c r="QVF215"/>
      <c r="QVG215"/>
      <c r="QVH215"/>
      <c r="QVI215"/>
      <c r="QVJ215"/>
      <c r="QVK215"/>
      <c r="QVL215"/>
      <c r="QVM215"/>
      <c r="QVN215"/>
      <c r="QVO215"/>
      <c r="QVP215"/>
      <c r="QVQ215"/>
      <c r="QVR215"/>
      <c r="QVS215"/>
      <c r="QVT215"/>
      <c r="QVU215"/>
      <c r="QVV215"/>
      <c r="QVW215"/>
      <c r="QVX215"/>
      <c r="QVY215"/>
      <c r="QVZ215"/>
      <c r="QWA215"/>
      <c r="QWB215"/>
      <c r="QWC215"/>
      <c r="QWD215"/>
      <c r="QWE215"/>
      <c r="QWF215"/>
      <c r="QWG215"/>
      <c r="QWH215"/>
      <c r="QWI215"/>
      <c r="QWJ215"/>
      <c r="QWK215"/>
      <c r="QWL215"/>
      <c r="QWM215"/>
      <c r="QWN215"/>
      <c r="QWO215"/>
      <c r="QWP215"/>
      <c r="QWQ215"/>
      <c r="QWR215"/>
      <c r="QWS215"/>
      <c r="QWT215"/>
      <c r="QWU215"/>
      <c r="QWV215"/>
      <c r="QWW215"/>
      <c r="QWX215"/>
      <c r="QWY215"/>
      <c r="QWZ215"/>
      <c r="QXA215"/>
      <c r="QXB215"/>
      <c r="QXC215"/>
      <c r="QXD215"/>
      <c r="QXE215"/>
      <c r="QXF215"/>
      <c r="QXG215"/>
      <c r="QXH215"/>
      <c r="QXI215"/>
      <c r="QXJ215"/>
      <c r="QXK215"/>
      <c r="QXL215"/>
      <c r="QXM215"/>
      <c r="QXN215"/>
      <c r="QXO215"/>
      <c r="QXP215"/>
      <c r="QXQ215"/>
      <c r="QXR215"/>
      <c r="QXS215"/>
      <c r="QXT215"/>
      <c r="QXU215"/>
      <c r="QXV215"/>
      <c r="QXW215"/>
      <c r="QXX215"/>
      <c r="QXY215"/>
      <c r="QXZ215"/>
      <c r="QYA215"/>
      <c r="QYB215"/>
      <c r="QYC215"/>
      <c r="QYD215"/>
      <c r="QYE215"/>
      <c r="QYF215"/>
      <c r="QYG215"/>
      <c r="QYH215"/>
      <c r="QYI215"/>
      <c r="QYJ215"/>
      <c r="QYK215"/>
      <c r="QYL215"/>
      <c r="QYM215"/>
      <c r="QYN215"/>
      <c r="QYO215"/>
      <c r="QYP215"/>
      <c r="QYQ215"/>
      <c r="QYR215"/>
      <c r="QYS215"/>
      <c r="QYT215"/>
      <c r="QYU215"/>
      <c r="QYV215"/>
      <c r="QYW215"/>
      <c r="QYX215"/>
      <c r="QYY215"/>
      <c r="QYZ215"/>
      <c r="QZA215"/>
      <c r="QZB215"/>
      <c r="QZC215"/>
      <c r="QZD215"/>
      <c r="QZE215"/>
      <c r="QZF215"/>
      <c r="QZG215"/>
      <c r="QZH215"/>
      <c r="QZI215"/>
      <c r="QZJ215"/>
      <c r="QZK215"/>
      <c r="QZL215"/>
      <c r="QZM215"/>
      <c r="QZN215"/>
      <c r="QZO215"/>
      <c r="QZP215"/>
      <c r="QZQ215"/>
      <c r="QZR215"/>
      <c r="QZS215"/>
      <c r="QZT215"/>
      <c r="QZU215"/>
      <c r="QZV215"/>
      <c r="QZW215"/>
      <c r="QZX215"/>
      <c r="QZY215"/>
      <c r="QZZ215"/>
      <c r="RAA215"/>
      <c r="RAB215"/>
      <c r="RAC215"/>
      <c r="RAD215"/>
      <c r="RAE215"/>
      <c r="RAF215"/>
      <c r="RAG215"/>
      <c r="RAH215"/>
      <c r="RAI215"/>
      <c r="RAJ215"/>
      <c r="RAK215"/>
      <c r="RAL215"/>
      <c r="RAM215"/>
      <c r="RAN215"/>
      <c r="RAO215"/>
      <c r="RAP215"/>
      <c r="RAQ215"/>
      <c r="RAR215"/>
      <c r="RAS215"/>
      <c r="RAT215"/>
      <c r="RAU215"/>
      <c r="RAV215"/>
      <c r="RAW215"/>
      <c r="RAX215"/>
      <c r="RAY215"/>
      <c r="RAZ215"/>
      <c r="RBA215"/>
      <c r="RBB215"/>
      <c r="RBC215"/>
      <c r="RBD215"/>
      <c r="RBE215"/>
      <c r="RBF215"/>
      <c r="RBG215"/>
      <c r="RBH215"/>
      <c r="RBI215"/>
      <c r="RBJ215"/>
      <c r="RBK215"/>
      <c r="RBL215"/>
      <c r="RBM215"/>
      <c r="RBN215"/>
      <c r="RBO215"/>
      <c r="RBP215"/>
      <c r="RBQ215"/>
      <c r="RBR215"/>
      <c r="RBS215"/>
      <c r="RBT215"/>
      <c r="RBU215"/>
      <c r="RBV215"/>
      <c r="RBW215"/>
      <c r="RBX215"/>
      <c r="RBY215"/>
      <c r="RBZ215"/>
      <c r="RCA215"/>
      <c r="RCB215"/>
      <c r="RCC215"/>
      <c r="RCD215"/>
      <c r="RCE215"/>
      <c r="RCF215"/>
      <c r="RCG215"/>
      <c r="RCH215"/>
      <c r="RCI215"/>
      <c r="RCJ215"/>
      <c r="RCK215"/>
      <c r="RCL215"/>
      <c r="RCM215"/>
      <c r="RCN215"/>
      <c r="RCO215"/>
      <c r="RCP215"/>
      <c r="RCQ215"/>
      <c r="RCR215"/>
      <c r="RCS215"/>
      <c r="RCT215"/>
      <c r="RCU215"/>
      <c r="RCV215"/>
      <c r="RCW215"/>
      <c r="RCX215"/>
      <c r="RCY215"/>
      <c r="RCZ215"/>
      <c r="RDA215"/>
      <c r="RDB215"/>
      <c r="RDC215"/>
      <c r="RDD215"/>
      <c r="RDE215"/>
      <c r="RDF215"/>
      <c r="RDG215"/>
      <c r="RDH215"/>
      <c r="RDI215"/>
      <c r="RDJ215"/>
      <c r="RDK215"/>
      <c r="RDL215"/>
      <c r="RDM215"/>
      <c r="RDN215"/>
      <c r="RDO215"/>
      <c r="RDP215"/>
      <c r="RDQ215"/>
      <c r="RDR215"/>
      <c r="RDS215"/>
      <c r="RDT215"/>
      <c r="RDU215"/>
      <c r="RDV215"/>
      <c r="RDW215"/>
      <c r="RDX215"/>
      <c r="RDY215"/>
      <c r="RDZ215"/>
      <c r="REA215"/>
      <c r="REB215"/>
      <c r="REC215"/>
      <c r="RED215"/>
      <c r="REE215"/>
      <c r="REF215"/>
      <c r="REG215"/>
      <c r="REH215"/>
      <c r="REI215"/>
      <c r="REJ215"/>
      <c r="REK215"/>
      <c r="REL215"/>
      <c r="REM215"/>
      <c r="REN215"/>
      <c r="REO215"/>
      <c r="REP215"/>
      <c r="REQ215"/>
      <c r="RER215"/>
      <c r="RES215"/>
      <c r="RET215"/>
      <c r="REU215"/>
      <c r="REV215"/>
      <c r="REW215"/>
      <c r="REX215"/>
      <c r="REY215"/>
      <c r="REZ215"/>
      <c r="RFA215"/>
      <c r="RFB215"/>
      <c r="RFC215"/>
      <c r="RFD215"/>
      <c r="RFE215"/>
      <c r="RFF215"/>
      <c r="RFG215"/>
      <c r="RFH215"/>
      <c r="RFI215"/>
      <c r="RFJ215"/>
      <c r="RFK215"/>
      <c r="RFL215"/>
      <c r="RFM215"/>
      <c r="RFN215"/>
      <c r="RFO215"/>
      <c r="RFP215"/>
      <c r="RFQ215"/>
      <c r="RFR215"/>
      <c r="RFS215"/>
      <c r="RFT215"/>
      <c r="RFU215"/>
      <c r="RFV215"/>
      <c r="RFW215"/>
      <c r="RFX215"/>
      <c r="RFY215"/>
      <c r="RFZ215"/>
      <c r="RGA215"/>
      <c r="RGB215"/>
      <c r="RGC215"/>
      <c r="RGD215"/>
      <c r="RGE215"/>
      <c r="RGF215"/>
      <c r="RGG215"/>
      <c r="RGH215"/>
      <c r="RGI215"/>
      <c r="RGJ215"/>
      <c r="RGK215"/>
      <c r="RGL215"/>
      <c r="RGM215"/>
      <c r="RGN215"/>
      <c r="RGO215"/>
      <c r="RGP215"/>
      <c r="RGQ215"/>
      <c r="RGR215"/>
      <c r="RGS215"/>
      <c r="RGT215"/>
      <c r="RGU215"/>
      <c r="RGV215"/>
      <c r="RGW215"/>
      <c r="RGX215"/>
      <c r="RGY215"/>
      <c r="RGZ215"/>
      <c r="RHA215"/>
      <c r="RHB215"/>
      <c r="RHC215"/>
      <c r="RHD215"/>
      <c r="RHE215"/>
      <c r="RHF215"/>
      <c r="RHG215"/>
      <c r="RHH215"/>
      <c r="RHI215"/>
      <c r="RHJ215"/>
      <c r="RHK215"/>
      <c r="RHL215"/>
      <c r="RHM215"/>
      <c r="RHN215"/>
      <c r="RHO215"/>
      <c r="RHP215"/>
      <c r="RHQ215"/>
      <c r="RHR215"/>
      <c r="RHS215"/>
      <c r="RHT215"/>
      <c r="RHU215"/>
      <c r="RHV215"/>
      <c r="RHW215"/>
      <c r="RHX215"/>
      <c r="RHY215"/>
      <c r="RHZ215"/>
      <c r="RIA215"/>
      <c r="RIB215"/>
      <c r="RIC215"/>
      <c r="RID215"/>
      <c r="RIE215"/>
      <c r="RIF215"/>
      <c r="RIG215"/>
      <c r="RIH215"/>
      <c r="RII215"/>
      <c r="RIJ215"/>
      <c r="RIK215"/>
      <c r="RIL215"/>
      <c r="RIM215"/>
      <c r="RIN215"/>
      <c r="RIO215"/>
      <c r="RIP215"/>
      <c r="RIQ215"/>
      <c r="RIR215"/>
      <c r="RIS215"/>
      <c r="RIT215"/>
      <c r="RIU215"/>
      <c r="RIV215"/>
      <c r="RIW215"/>
      <c r="RIX215"/>
      <c r="RIY215"/>
      <c r="RIZ215"/>
      <c r="RJA215"/>
      <c r="RJB215"/>
      <c r="RJC215"/>
      <c r="RJD215"/>
      <c r="RJE215"/>
      <c r="RJF215"/>
      <c r="RJG215"/>
      <c r="RJH215"/>
      <c r="RJI215"/>
      <c r="RJJ215"/>
      <c r="RJK215"/>
      <c r="RJL215"/>
      <c r="RJM215"/>
      <c r="RJN215"/>
      <c r="RJO215"/>
      <c r="RJP215"/>
      <c r="RJQ215"/>
      <c r="RJR215"/>
      <c r="RJS215"/>
      <c r="RJT215"/>
      <c r="RJU215"/>
      <c r="RJV215"/>
      <c r="RJW215"/>
      <c r="RJX215"/>
      <c r="RJY215"/>
      <c r="RJZ215"/>
      <c r="RKA215"/>
      <c r="RKB215"/>
      <c r="RKC215"/>
      <c r="RKD215"/>
      <c r="RKE215"/>
      <c r="RKF215"/>
      <c r="RKG215"/>
      <c r="RKH215"/>
      <c r="RKI215"/>
      <c r="RKJ215"/>
      <c r="RKK215"/>
      <c r="RKL215"/>
      <c r="RKM215"/>
      <c r="RKN215"/>
      <c r="RKO215"/>
      <c r="RKP215"/>
      <c r="RKQ215"/>
      <c r="RKR215"/>
      <c r="RKS215"/>
      <c r="RKT215"/>
      <c r="RKU215"/>
      <c r="RKV215"/>
      <c r="RKW215"/>
      <c r="RKX215"/>
      <c r="RKY215"/>
      <c r="RKZ215"/>
      <c r="RLA215"/>
      <c r="RLB215"/>
      <c r="RLC215"/>
      <c r="RLD215"/>
      <c r="RLE215"/>
      <c r="RLF215"/>
      <c r="RLG215"/>
      <c r="RLH215"/>
      <c r="RLI215"/>
      <c r="RLJ215"/>
      <c r="RLK215"/>
      <c r="RLL215"/>
      <c r="RLM215"/>
      <c r="RLN215"/>
      <c r="RLO215"/>
      <c r="RLP215"/>
      <c r="RLQ215"/>
      <c r="RLR215"/>
      <c r="RLS215"/>
      <c r="RLT215"/>
      <c r="RLU215"/>
      <c r="RLV215"/>
      <c r="RLW215"/>
      <c r="RLX215"/>
      <c r="RLY215"/>
      <c r="RLZ215"/>
      <c r="RMA215"/>
      <c r="RMB215"/>
      <c r="RMC215"/>
      <c r="RMD215"/>
      <c r="RME215"/>
      <c r="RMF215"/>
      <c r="RMG215"/>
      <c r="RMH215"/>
      <c r="RMI215"/>
      <c r="RMJ215"/>
      <c r="RMK215"/>
      <c r="RML215"/>
      <c r="RMM215"/>
      <c r="RMN215"/>
      <c r="RMO215"/>
      <c r="RMP215"/>
      <c r="RMQ215"/>
      <c r="RMR215"/>
      <c r="RMS215"/>
      <c r="RMT215"/>
      <c r="RMU215"/>
      <c r="RMV215"/>
      <c r="RMW215"/>
      <c r="RMX215"/>
      <c r="RMY215"/>
      <c r="RMZ215"/>
      <c r="RNA215"/>
      <c r="RNB215"/>
      <c r="RNC215"/>
      <c r="RND215"/>
      <c r="RNE215"/>
      <c r="RNF215"/>
      <c r="RNG215"/>
      <c r="RNH215"/>
      <c r="RNI215"/>
      <c r="RNJ215"/>
      <c r="RNK215"/>
      <c r="RNL215"/>
      <c r="RNM215"/>
      <c r="RNN215"/>
      <c r="RNO215"/>
      <c r="RNP215"/>
      <c r="RNQ215"/>
      <c r="RNR215"/>
      <c r="RNS215"/>
      <c r="RNT215"/>
      <c r="RNU215"/>
      <c r="RNV215"/>
      <c r="RNW215"/>
      <c r="RNX215"/>
      <c r="RNY215"/>
      <c r="RNZ215"/>
      <c r="ROA215"/>
      <c r="ROB215"/>
      <c r="ROC215"/>
      <c r="ROD215"/>
      <c r="ROE215"/>
      <c r="ROF215"/>
      <c r="ROG215"/>
      <c r="ROH215"/>
      <c r="ROI215"/>
      <c r="ROJ215"/>
      <c r="ROK215"/>
      <c r="ROL215"/>
      <c r="ROM215"/>
      <c r="RON215"/>
      <c r="ROO215"/>
      <c r="ROP215"/>
      <c r="ROQ215"/>
      <c r="ROR215"/>
      <c r="ROS215"/>
      <c r="ROT215"/>
      <c r="ROU215"/>
      <c r="ROV215"/>
      <c r="ROW215"/>
      <c r="ROX215"/>
      <c r="ROY215"/>
      <c r="ROZ215"/>
      <c r="RPA215"/>
      <c r="RPB215"/>
      <c r="RPC215"/>
      <c r="RPD215"/>
      <c r="RPE215"/>
      <c r="RPF215"/>
      <c r="RPG215"/>
      <c r="RPH215"/>
      <c r="RPI215"/>
      <c r="RPJ215"/>
      <c r="RPK215"/>
      <c r="RPL215"/>
      <c r="RPM215"/>
      <c r="RPN215"/>
      <c r="RPO215"/>
      <c r="RPP215"/>
      <c r="RPQ215"/>
      <c r="RPR215"/>
      <c r="RPS215"/>
      <c r="RPT215"/>
      <c r="RPU215"/>
      <c r="RPV215"/>
      <c r="RPW215"/>
      <c r="RPX215"/>
      <c r="RPY215"/>
      <c r="RPZ215"/>
      <c r="RQA215"/>
      <c r="RQB215"/>
      <c r="RQC215"/>
      <c r="RQD215"/>
      <c r="RQE215"/>
      <c r="RQF215"/>
      <c r="RQG215"/>
      <c r="RQH215"/>
      <c r="RQI215"/>
      <c r="RQJ215"/>
      <c r="RQK215"/>
      <c r="RQL215"/>
      <c r="RQM215"/>
      <c r="RQN215"/>
      <c r="RQO215"/>
      <c r="RQP215"/>
      <c r="RQQ215"/>
      <c r="RQR215"/>
      <c r="RQS215"/>
      <c r="RQT215"/>
      <c r="RQU215"/>
      <c r="RQV215"/>
      <c r="RQW215"/>
      <c r="RQX215"/>
      <c r="RQY215"/>
      <c r="RQZ215"/>
      <c r="RRA215"/>
      <c r="RRB215"/>
      <c r="RRC215"/>
      <c r="RRD215"/>
      <c r="RRE215"/>
      <c r="RRF215"/>
      <c r="RRG215"/>
      <c r="RRH215"/>
      <c r="RRI215"/>
      <c r="RRJ215"/>
      <c r="RRK215"/>
      <c r="RRL215"/>
      <c r="RRM215"/>
      <c r="RRN215"/>
      <c r="RRO215"/>
      <c r="RRP215"/>
      <c r="RRQ215"/>
      <c r="RRR215"/>
      <c r="RRS215"/>
      <c r="RRT215"/>
      <c r="RRU215"/>
      <c r="RRV215"/>
      <c r="RRW215"/>
      <c r="RRX215"/>
      <c r="RRY215"/>
      <c r="RRZ215"/>
      <c r="RSA215"/>
      <c r="RSB215"/>
      <c r="RSC215"/>
      <c r="RSD215"/>
      <c r="RSE215"/>
      <c r="RSF215"/>
      <c r="RSG215"/>
      <c r="RSH215"/>
      <c r="RSI215"/>
      <c r="RSJ215"/>
      <c r="RSK215"/>
      <c r="RSL215"/>
      <c r="RSM215"/>
      <c r="RSN215"/>
      <c r="RSO215"/>
      <c r="RSP215"/>
      <c r="RSQ215"/>
      <c r="RSR215"/>
      <c r="RSS215"/>
      <c r="RST215"/>
      <c r="RSU215"/>
      <c r="RSV215"/>
      <c r="RSW215"/>
      <c r="RSX215"/>
      <c r="RSY215"/>
      <c r="RSZ215"/>
      <c r="RTA215"/>
      <c r="RTB215"/>
      <c r="RTC215"/>
      <c r="RTD215"/>
      <c r="RTE215"/>
      <c r="RTF215"/>
      <c r="RTG215"/>
      <c r="RTH215"/>
      <c r="RTI215"/>
      <c r="RTJ215"/>
      <c r="RTK215"/>
      <c r="RTL215"/>
      <c r="RTM215"/>
      <c r="RTN215"/>
      <c r="RTO215"/>
      <c r="RTP215"/>
      <c r="RTQ215"/>
      <c r="RTR215"/>
      <c r="RTS215"/>
      <c r="RTT215"/>
      <c r="RTU215"/>
      <c r="RTV215"/>
      <c r="RTW215"/>
      <c r="RTX215"/>
      <c r="RTY215"/>
      <c r="RTZ215"/>
      <c r="RUA215"/>
      <c r="RUB215"/>
      <c r="RUC215"/>
      <c r="RUD215"/>
      <c r="RUE215"/>
      <c r="RUF215"/>
      <c r="RUG215"/>
      <c r="RUH215"/>
      <c r="RUI215"/>
      <c r="RUJ215"/>
      <c r="RUK215"/>
      <c r="RUL215"/>
      <c r="RUM215"/>
      <c r="RUN215"/>
      <c r="RUO215"/>
      <c r="RUP215"/>
      <c r="RUQ215"/>
      <c r="RUR215"/>
      <c r="RUS215"/>
      <c r="RUT215"/>
      <c r="RUU215"/>
      <c r="RUV215"/>
      <c r="RUW215"/>
      <c r="RUX215"/>
      <c r="RUY215"/>
      <c r="RUZ215"/>
      <c r="RVA215"/>
      <c r="RVB215"/>
      <c r="RVC215"/>
      <c r="RVD215"/>
      <c r="RVE215"/>
      <c r="RVF215"/>
      <c r="RVG215"/>
      <c r="RVH215"/>
      <c r="RVI215"/>
      <c r="RVJ215"/>
      <c r="RVK215"/>
      <c r="RVL215"/>
      <c r="RVM215"/>
      <c r="RVN215"/>
      <c r="RVO215"/>
      <c r="RVP215"/>
      <c r="RVQ215"/>
      <c r="RVR215"/>
      <c r="RVS215"/>
      <c r="RVT215"/>
      <c r="RVU215"/>
      <c r="RVV215"/>
      <c r="RVW215"/>
      <c r="RVX215"/>
      <c r="RVY215"/>
      <c r="RVZ215"/>
      <c r="RWA215"/>
      <c r="RWB215"/>
      <c r="RWC215"/>
      <c r="RWD215"/>
      <c r="RWE215"/>
      <c r="RWF215"/>
      <c r="RWG215"/>
      <c r="RWH215"/>
      <c r="RWI215"/>
      <c r="RWJ215"/>
      <c r="RWK215"/>
      <c r="RWL215"/>
      <c r="RWM215"/>
      <c r="RWN215"/>
      <c r="RWO215"/>
      <c r="RWP215"/>
      <c r="RWQ215"/>
      <c r="RWR215"/>
      <c r="RWS215"/>
      <c r="RWT215"/>
      <c r="RWU215"/>
      <c r="RWV215"/>
      <c r="RWW215"/>
      <c r="RWX215"/>
      <c r="RWY215"/>
      <c r="RWZ215"/>
      <c r="RXA215"/>
      <c r="RXB215"/>
      <c r="RXC215"/>
      <c r="RXD215"/>
      <c r="RXE215"/>
      <c r="RXF215"/>
      <c r="RXG215"/>
      <c r="RXH215"/>
      <c r="RXI215"/>
      <c r="RXJ215"/>
      <c r="RXK215"/>
      <c r="RXL215"/>
      <c r="RXM215"/>
      <c r="RXN215"/>
      <c r="RXO215"/>
      <c r="RXP215"/>
      <c r="RXQ215"/>
      <c r="RXR215"/>
      <c r="RXS215"/>
      <c r="RXT215"/>
      <c r="RXU215"/>
      <c r="RXV215"/>
      <c r="RXW215"/>
      <c r="RXX215"/>
      <c r="RXY215"/>
      <c r="RXZ215"/>
      <c r="RYA215"/>
      <c r="RYB215"/>
      <c r="RYC215"/>
      <c r="RYD215"/>
      <c r="RYE215"/>
      <c r="RYF215"/>
      <c r="RYG215"/>
      <c r="RYH215"/>
      <c r="RYI215"/>
      <c r="RYJ215"/>
      <c r="RYK215"/>
      <c r="RYL215"/>
      <c r="RYM215"/>
      <c r="RYN215"/>
      <c r="RYO215"/>
      <c r="RYP215"/>
      <c r="RYQ215"/>
      <c r="RYR215"/>
      <c r="RYS215"/>
      <c r="RYT215"/>
      <c r="RYU215"/>
      <c r="RYV215"/>
      <c r="RYW215"/>
      <c r="RYX215"/>
      <c r="RYY215"/>
      <c r="RYZ215"/>
      <c r="RZA215"/>
      <c r="RZB215"/>
      <c r="RZC215"/>
      <c r="RZD215"/>
      <c r="RZE215"/>
      <c r="RZF215"/>
      <c r="RZG215"/>
      <c r="RZH215"/>
      <c r="RZI215"/>
      <c r="RZJ215"/>
      <c r="RZK215"/>
      <c r="RZL215"/>
      <c r="RZM215"/>
      <c r="RZN215"/>
      <c r="RZO215"/>
      <c r="RZP215"/>
      <c r="RZQ215"/>
      <c r="RZR215"/>
      <c r="RZS215"/>
      <c r="RZT215"/>
      <c r="RZU215"/>
      <c r="RZV215"/>
      <c r="RZW215"/>
      <c r="RZX215"/>
      <c r="RZY215"/>
      <c r="RZZ215"/>
      <c r="SAA215"/>
      <c r="SAB215"/>
      <c r="SAC215"/>
      <c r="SAD215"/>
      <c r="SAE215"/>
      <c r="SAF215"/>
      <c r="SAG215"/>
      <c r="SAH215"/>
      <c r="SAI215"/>
      <c r="SAJ215"/>
      <c r="SAK215"/>
      <c r="SAL215"/>
      <c r="SAM215"/>
      <c r="SAN215"/>
      <c r="SAO215"/>
      <c r="SAP215"/>
      <c r="SAQ215"/>
      <c r="SAR215"/>
      <c r="SAS215"/>
      <c r="SAT215"/>
      <c r="SAU215"/>
      <c r="SAV215"/>
      <c r="SAW215"/>
      <c r="SAX215"/>
      <c r="SAY215"/>
      <c r="SAZ215"/>
      <c r="SBA215"/>
      <c r="SBB215"/>
      <c r="SBC215"/>
      <c r="SBD215"/>
      <c r="SBE215"/>
      <c r="SBF215"/>
      <c r="SBG215"/>
      <c r="SBH215"/>
      <c r="SBI215"/>
      <c r="SBJ215"/>
      <c r="SBK215"/>
      <c r="SBL215"/>
      <c r="SBM215"/>
      <c r="SBN215"/>
      <c r="SBO215"/>
      <c r="SBP215"/>
      <c r="SBQ215"/>
      <c r="SBR215"/>
      <c r="SBS215"/>
      <c r="SBT215"/>
      <c r="SBU215"/>
      <c r="SBV215"/>
      <c r="SBW215"/>
      <c r="SBX215"/>
      <c r="SBY215"/>
      <c r="SBZ215"/>
      <c r="SCA215"/>
      <c r="SCB215"/>
      <c r="SCC215"/>
      <c r="SCD215"/>
      <c r="SCE215"/>
      <c r="SCF215"/>
      <c r="SCG215"/>
      <c r="SCH215"/>
      <c r="SCI215"/>
      <c r="SCJ215"/>
      <c r="SCK215"/>
      <c r="SCL215"/>
      <c r="SCM215"/>
      <c r="SCN215"/>
      <c r="SCO215"/>
      <c r="SCP215"/>
      <c r="SCQ215"/>
      <c r="SCR215"/>
      <c r="SCS215"/>
      <c r="SCT215"/>
      <c r="SCU215"/>
      <c r="SCV215"/>
      <c r="SCW215"/>
      <c r="SCX215"/>
      <c r="SCY215"/>
      <c r="SCZ215"/>
      <c r="SDA215"/>
      <c r="SDB215"/>
      <c r="SDC215"/>
      <c r="SDD215"/>
      <c r="SDE215"/>
      <c r="SDF215"/>
      <c r="SDG215"/>
      <c r="SDH215"/>
      <c r="SDI215"/>
      <c r="SDJ215"/>
      <c r="SDK215"/>
      <c r="SDL215"/>
      <c r="SDM215"/>
      <c r="SDN215"/>
      <c r="SDO215"/>
      <c r="SDP215"/>
      <c r="SDQ215"/>
      <c r="SDR215"/>
      <c r="SDS215"/>
      <c r="SDT215"/>
      <c r="SDU215"/>
      <c r="SDV215"/>
      <c r="SDW215"/>
      <c r="SDX215"/>
      <c r="SDY215"/>
      <c r="SDZ215"/>
      <c r="SEA215"/>
      <c r="SEB215"/>
      <c r="SEC215"/>
      <c r="SED215"/>
      <c r="SEE215"/>
      <c r="SEF215"/>
      <c r="SEG215"/>
      <c r="SEH215"/>
      <c r="SEI215"/>
      <c r="SEJ215"/>
      <c r="SEK215"/>
      <c r="SEL215"/>
      <c r="SEM215"/>
      <c r="SEN215"/>
      <c r="SEO215"/>
      <c r="SEP215"/>
      <c r="SEQ215"/>
      <c r="SER215"/>
      <c r="SES215"/>
      <c r="SET215"/>
      <c r="SEU215"/>
      <c r="SEV215"/>
      <c r="SEW215"/>
      <c r="SEX215"/>
      <c r="SEY215"/>
      <c r="SEZ215"/>
      <c r="SFA215"/>
      <c r="SFB215"/>
      <c r="SFC215"/>
      <c r="SFD215"/>
      <c r="SFE215"/>
      <c r="SFF215"/>
      <c r="SFG215"/>
      <c r="SFH215"/>
      <c r="SFI215"/>
      <c r="SFJ215"/>
      <c r="SFK215"/>
      <c r="SFL215"/>
      <c r="SFM215"/>
      <c r="SFN215"/>
      <c r="SFO215"/>
      <c r="SFP215"/>
      <c r="SFQ215"/>
      <c r="SFR215"/>
      <c r="SFS215"/>
      <c r="SFT215"/>
      <c r="SFU215"/>
      <c r="SFV215"/>
      <c r="SFW215"/>
      <c r="SFX215"/>
      <c r="SFY215"/>
      <c r="SFZ215"/>
      <c r="SGA215"/>
      <c r="SGB215"/>
      <c r="SGC215"/>
      <c r="SGD215"/>
      <c r="SGE215"/>
      <c r="SGF215"/>
      <c r="SGG215"/>
      <c r="SGH215"/>
      <c r="SGI215"/>
      <c r="SGJ215"/>
      <c r="SGK215"/>
      <c r="SGL215"/>
      <c r="SGM215"/>
      <c r="SGN215"/>
      <c r="SGO215"/>
      <c r="SGP215"/>
      <c r="SGQ215"/>
      <c r="SGR215"/>
      <c r="SGS215"/>
      <c r="SGT215"/>
      <c r="SGU215"/>
      <c r="SGV215"/>
      <c r="SGW215"/>
      <c r="SGX215"/>
      <c r="SGY215"/>
      <c r="SGZ215"/>
      <c r="SHA215"/>
      <c r="SHB215"/>
      <c r="SHC215"/>
      <c r="SHD215"/>
      <c r="SHE215"/>
      <c r="SHF215"/>
      <c r="SHG215"/>
      <c r="SHH215"/>
      <c r="SHI215"/>
      <c r="SHJ215"/>
      <c r="SHK215"/>
      <c r="SHL215"/>
      <c r="SHM215"/>
      <c r="SHN215"/>
      <c r="SHO215"/>
      <c r="SHP215"/>
      <c r="SHQ215"/>
      <c r="SHR215"/>
      <c r="SHS215"/>
      <c r="SHT215"/>
      <c r="SHU215"/>
      <c r="SHV215"/>
      <c r="SHW215"/>
      <c r="SHX215"/>
      <c r="SHY215"/>
      <c r="SHZ215"/>
      <c r="SIA215"/>
      <c r="SIB215"/>
      <c r="SIC215"/>
      <c r="SID215"/>
      <c r="SIE215"/>
      <c r="SIF215"/>
      <c r="SIG215"/>
      <c r="SIH215"/>
      <c r="SII215"/>
      <c r="SIJ215"/>
      <c r="SIK215"/>
      <c r="SIL215"/>
      <c r="SIM215"/>
      <c r="SIN215"/>
      <c r="SIO215"/>
      <c r="SIP215"/>
      <c r="SIQ215"/>
      <c r="SIR215"/>
      <c r="SIS215"/>
      <c r="SIT215"/>
      <c r="SIU215"/>
      <c r="SIV215"/>
      <c r="SIW215"/>
      <c r="SIX215"/>
      <c r="SIY215"/>
      <c r="SIZ215"/>
      <c r="SJA215"/>
      <c r="SJB215"/>
      <c r="SJC215"/>
      <c r="SJD215"/>
      <c r="SJE215"/>
      <c r="SJF215"/>
      <c r="SJG215"/>
      <c r="SJH215"/>
      <c r="SJI215"/>
      <c r="SJJ215"/>
      <c r="SJK215"/>
      <c r="SJL215"/>
      <c r="SJM215"/>
      <c r="SJN215"/>
      <c r="SJO215"/>
      <c r="SJP215"/>
      <c r="SJQ215"/>
      <c r="SJR215"/>
      <c r="SJS215"/>
      <c r="SJT215"/>
      <c r="SJU215"/>
      <c r="SJV215"/>
      <c r="SJW215"/>
      <c r="SJX215"/>
      <c r="SJY215"/>
      <c r="SJZ215"/>
      <c r="SKA215"/>
      <c r="SKB215"/>
      <c r="SKC215"/>
      <c r="SKD215"/>
      <c r="SKE215"/>
      <c r="SKF215"/>
      <c r="SKG215"/>
      <c r="SKH215"/>
      <c r="SKI215"/>
      <c r="SKJ215"/>
      <c r="SKK215"/>
      <c r="SKL215"/>
      <c r="SKM215"/>
      <c r="SKN215"/>
      <c r="SKO215"/>
      <c r="SKP215"/>
      <c r="SKQ215"/>
      <c r="SKR215"/>
      <c r="SKS215"/>
      <c r="SKT215"/>
      <c r="SKU215"/>
      <c r="SKV215"/>
      <c r="SKW215"/>
      <c r="SKX215"/>
      <c r="SKY215"/>
      <c r="SKZ215"/>
      <c r="SLA215"/>
      <c r="SLB215"/>
      <c r="SLC215"/>
      <c r="SLD215"/>
      <c r="SLE215"/>
      <c r="SLF215"/>
      <c r="SLG215"/>
      <c r="SLH215"/>
      <c r="SLI215"/>
      <c r="SLJ215"/>
      <c r="SLK215"/>
      <c r="SLL215"/>
      <c r="SLM215"/>
      <c r="SLN215"/>
      <c r="SLO215"/>
      <c r="SLP215"/>
      <c r="SLQ215"/>
      <c r="SLR215"/>
      <c r="SLS215"/>
      <c r="SLT215"/>
      <c r="SLU215"/>
      <c r="SLV215"/>
      <c r="SLW215"/>
      <c r="SLX215"/>
      <c r="SLY215"/>
      <c r="SLZ215"/>
      <c r="SMA215"/>
      <c r="SMB215"/>
      <c r="SMC215"/>
      <c r="SMD215"/>
      <c r="SME215"/>
      <c r="SMF215"/>
      <c r="SMG215"/>
      <c r="SMH215"/>
      <c r="SMI215"/>
      <c r="SMJ215"/>
      <c r="SMK215"/>
      <c r="SML215"/>
      <c r="SMM215"/>
      <c r="SMN215"/>
      <c r="SMO215"/>
      <c r="SMP215"/>
      <c r="SMQ215"/>
      <c r="SMR215"/>
      <c r="SMS215"/>
      <c r="SMT215"/>
      <c r="SMU215"/>
      <c r="SMV215"/>
      <c r="SMW215"/>
      <c r="SMX215"/>
      <c r="SMY215"/>
      <c r="SMZ215"/>
      <c r="SNA215"/>
      <c r="SNB215"/>
      <c r="SNC215"/>
      <c r="SND215"/>
      <c r="SNE215"/>
      <c r="SNF215"/>
      <c r="SNG215"/>
      <c r="SNH215"/>
      <c r="SNI215"/>
      <c r="SNJ215"/>
      <c r="SNK215"/>
      <c r="SNL215"/>
      <c r="SNM215"/>
      <c r="SNN215"/>
      <c r="SNO215"/>
      <c r="SNP215"/>
      <c r="SNQ215"/>
      <c r="SNR215"/>
      <c r="SNS215"/>
      <c r="SNT215"/>
      <c r="SNU215"/>
      <c r="SNV215"/>
      <c r="SNW215"/>
      <c r="SNX215"/>
      <c r="SNY215"/>
      <c r="SNZ215"/>
      <c r="SOA215"/>
      <c r="SOB215"/>
      <c r="SOC215"/>
      <c r="SOD215"/>
      <c r="SOE215"/>
      <c r="SOF215"/>
      <c r="SOG215"/>
      <c r="SOH215"/>
      <c r="SOI215"/>
      <c r="SOJ215"/>
      <c r="SOK215"/>
      <c r="SOL215"/>
      <c r="SOM215"/>
      <c r="SON215"/>
      <c r="SOO215"/>
      <c r="SOP215"/>
      <c r="SOQ215"/>
      <c r="SOR215"/>
      <c r="SOS215"/>
      <c r="SOT215"/>
      <c r="SOU215"/>
      <c r="SOV215"/>
      <c r="SOW215"/>
      <c r="SOX215"/>
      <c r="SOY215"/>
      <c r="SOZ215"/>
      <c r="SPA215"/>
      <c r="SPB215"/>
      <c r="SPC215"/>
      <c r="SPD215"/>
      <c r="SPE215"/>
      <c r="SPF215"/>
      <c r="SPG215"/>
      <c r="SPH215"/>
      <c r="SPI215"/>
      <c r="SPJ215"/>
      <c r="SPK215"/>
      <c r="SPL215"/>
      <c r="SPM215"/>
      <c r="SPN215"/>
      <c r="SPO215"/>
      <c r="SPP215"/>
      <c r="SPQ215"/>
      <c r="SPR215"/>
      <c r="SPS215"/>
      <c r="SPT215"/>
      <c r="SPU215"/>
      <c r="SPV215"/>
      <c r="SPW215"/>
      <c r="SPX215"/>
      <c r="SPY215"/>
      <c r="SPZ215"/>
      <c r="SQA215"/>
      <c r="SQB215"/>
      <c r="SQC215"/>
      <c r="SQD215"/>
      <c r="SQE215"/>
      <c r="SQF215"/>
      <c r="SQG215"/>
      <c r="SQH215"/>
      <c r="SQI215"/>
      <c r="SQJ215"/>
      <c r="SQK215"/>
      <c r="SQL215"/>
      <c r="SQM215"/>
      <c r="SQN215"/>
      <c r="SQO215"/>
      <c r="SQP215"/>
      <c r="SQQ215"/>
      <c r="SQR215"/>
      <c r="SQS215"/>
      <c r="SQT215"/>
      <c r="SQU215"/>
      <c r="SQV215"/>
      <c r="SQW215"/>
      <c r="SQX215"/>
      <c r="SQY215"/>
      <c r="SQZ215"/>
      <c r="SRA215"/>
      <c r="SRB215"/>
      <c r="SRC215"/>
      <c r="SRD215"/>
      <c r="SRE215"/>
      <c r="SRF215"/>
      <c r="SRG215"/>
      <c r="SRH215"/>
      <c r="SRI215"/>
      <c r="SRJ215"/>
      <c r="SRK215"/>
      <c r="SRL215"/>
      <c r="SRM215"/>
      <c r="SRN215"/>
      <c r="SRO215"/>
      <c r="SRP215"/>
      <c r="SRQ215"/>
      <c r="SRR215"/>
      <c r="SRS215"/>
      <c r="SRT215"/>
      <c r="SRU215"/>
      <c r="SRV215"/>
      <c r="SRW215"/>
      <c r="SRX215"/>
      <c r="SRY215"/>
      <c r="SRZ215"/>
      <c r="SSA215"/>
      <c r="SSB215"/>
      <c r="SSC215"/>
      <c r="SSD215"/>
      <c r="SSE215"/>
      <c r="SSF215"/>
      <c r="SSG215"/>
      <c r="SSH215"/>
      <c r="SSI215"/>
      <c r="SSJ215"/>
      <c r="SSK215"/>
      <c r="SSL215"/>
      <c r="SSM215"/>
      <c r="SSN215"/>
      <c r="SSO215"/>
      <c r="SSP215"/>
      <c r="SSQ215"/>
      <c r="SSR215"/>
      <c r="SSS215"/>
      <c r="SST215"/>
      <c r="SSU215"/>
      <c r="SSV215"/>
      <c r="SSW215"/>
      <c r="SSX215"/>
      <c r="SSY215"/>
      <c r="SSZ215"/>
      <c r="STA215"/>
      <c r="STB215"/>
      <c r="STC215"/>
      <c r="STD215"/>
      <c r="STE215"/>
      <c r="STF215"/>
      <c r="STG215"/>
      <c r="STH215"/>
      <c r="STI215"/>
      <c r="STJ215"/>
      <c r="STK215"/>
      <c r="STL215"/>
      <c r="STM215"/>
      <c r="STN215"/>
      <c r="STO215"/>
      <c r="STP215"/>
      <c r="STQ215"/>
      <c r="STR215"/>
      <c r="STS215"/>
      <c r="STT215"/>
      <c r="STU215"/>
      <c r="STV215"/>
      <c r="STW215"/>
      <c r="STX215"/>
      <c r="STY215"/>
      <c r="STZ215"/>
      <c r="SUA215"/>
      <c r="SUB215"/>
      <c r="SUC215"/>
      <c r="SUD215"/>
      <c r="SUE215"/>
      <c r="SUF215"/>
      <c r="SUG215"/>
      <c r="SUH215"/>
      <c r="SUI215"/>
      <c r="SUJ215"/>
      <c r="SUK215"/>
      <c r="SUL215"/>
      <c r="SUM215"/>
      <c r="SUN215"/>
      <c r="SUO215"/>
      <c r="SUP215"/>
      <c r="SUQ215"/>
      <c r="SUR215"/>
      <c r="SUS215"/>
      <c r="SUT215"/>
      <c r="SUU215"/>
      <c r="SUV215"/>
      <c r="SUW215"/>
      <c r="SUX215"/>
      <c r="SUY215"/>
      <c r="SUZ215"/>
      <c r="SVA215"/>
      <c r="SVB215"/>
      <c r="SVC215"/>
      <c r="SVD215"/>
      <c r="SVE215"/>
      <c r="SVF215"/>
      <c r="SVG215"/>
      <c r="SVH215"/>
      <c r="SVI215"/>
      <c r="SVJ215"/>
      <c r="SVK215"/>
      <c r="SVL215"/>
      <c r="SVM215"/>
      <c r="SVN215"/>
      <c r="SVO215"/>
      <c r="SVP215"/>
      <c r="SVQ215"/>
      <c r="SVR215"/>
      <c r="SVS215"/>
      <c r="SVT215"/>
      <c r="SVU215"/>
      <c r="SVV215"/>
      <c r="SVW215"/>
      <c r="SVX215"/>
      <c r="SVY215"/>
      <c r="SVZ215"/>
      <c r="SWA215"/>
      <c r="SWB215"/>
      <c r="SWC215"/>
      <c r="SWD215"/>
      <c r="SWE215"/>
      <c r="SWF215"/>
      <c r="SWG215"/>
      <c r="SWH215"/>
      <c r="SWI215"/>
      <c r="SWJ215"/>
      <c r="SWK215"/>
      <c r="SWL215"/>
      <c r="SWM215"/>
      <c r="SWN215"/>
      <c r="SWO215"/>
      <c r="SWP215"/>
      <c r="SWQ215"/>
      <c r="SWR215"/>
      <c r="SWS215"/>
      <c r="SWT215"/>
      <c r="SWU215"/>
      <c r="SWV215"/>
      <c r="SWW215"/>
      <c r="SWX215"/>
      <c r="SWY215"/>
      <c r="SWZ215"/>
      <c r="SXA215"/>
      <c r="SXB215"/>
      <c r="SXC215"/>
      <c r="SXD215"/>
      <c r="SXE215"/>
      <c r="SXF215"/>
      <c r="SXG215"/>
      <c r="SXH215"/>
      <c r="SXI215"/>
      <c r="SXJ215"/>
      <c r="SXK215"/>
      <c r="SXL215"/>
      <c r="SXM215"/>
      <c r="SXN215"/>
      <c r="SXO215"/>
      <c r="SXP215"/>
      <c r="SXQ215"/>
      <c r="SXR215"/>
      <c r="SXS215"/>
      <c r="SXT215"/>
      <c r="SXU215"/>
      <c r="SXV215"/>
      <c r="SXW215"/>
      <c r="SXX215"/>
      <c r="SXY215"/>
      <c r="SXZ215"/>
      <c r="SYA215"/>
      <c r="SYB215"/>
      <c r="SYC215"/>
      <c r="SYD215"/>
      <c r="SYE215"/>
      <c r="SYF215"/>
      <c r="SYG215"/>
      <c r="SYH215"/>
      <c r="SYI215"/>
      <c r="SYJ215"/>
      <c r="SYK215"/>
      <c r="SYL215"/>
      <c r="SYM215"/>
      <c r="SYN215"/>
      <c r="SYO215"/>
      <c r="SYP215"/>
      <c r="SYQ215"/>
      <c r="SYR215"/>
      <c r="SYS215"/>
      <c r="SYT215"/>
      <c r="SYU215"/>
      <c r="SYV215"/>
      <c r="SYW215"/>
      <c r="SYX215"/>
      <c r="SYY215"/>
      <c r="SYZ215"/>
      <c r="SZA215"/>
      <c r="SZB215"/>
      <c r="SZC215"/>
      <c r="SZD215"/>
      <c r="SZE215"/>
      <c r="SZF215"/>
      <c r="SZG215"/>
      <c r="SZH215"/>
      <c r="SZI215"/>
      <c r="SZJ215"/>
      <c r="SZK215"/>
      <c r="SZL215"/>
      <c r="SZM215"/>
      <c r="SZN215"/>
      <c r="SZO215"/>
      <c r="SZP215"/>
      <c r="SZQ215"/>
      <c r="SZR215"/>
      <c r="SZS215"/>
      <c r="SZT215"/>
      <c r="SZU215"/>
      <c r="SZV215"/>
      <c r="SZW215"/>
      <c r="SZX215"/>
      <c r="SZY215"/>
      <c r="SZZ215"/>
      <c r="TAA215"/>
      <c r="TAB215"/>
      <c r="TAC215"/>
      <c r="TAD215"/>
      <c r="TAE215"/>
      <c r="TAF215"/>
      <c r="TAG215"/>
      <c r="TAH215"/>
      <c r="TAI215"/>
      <c r="TAJ215"/>
      <c r="TAK215"/>
      <c r="TAL215"/>
      <c r="TAM215"/>
      <c r="TAN215"/>
      <c r="TAO215"/>
      <c r="TAP215"/>
      <c r="TAQ215"/>
      <c r="TAR215"/>
      <c r="TAS215"/>
      <c r="TAT215"/>
      <c r="TAU215"/>
      <c r="TAV215"/>
      <c r="TAW215"/>
      <c r="TAX215"/>
      <c r="TAY215"/>
      <c r="TAZ215"/>
      <c r="TBA215"/>
      <c r="TBB215"/>
      <c r="TBC215"/>
      <c r="TBD215"/>
      <c r="TBE215"/>
      <c r="TBF215"/>
      <c r="TBG215"/>
      <c r="TBH215"/>
      <c r="TBI215"/>
      <c r="TBJ215"/>
      <c r="TBK215"/>
      <c r="TBL215"/>
      <c r="TBM215"/>
      <c r="TBN215"/>
      <c r="TBO215"/>
      <c r="TBP215"/>
      <c r="TBQ215"/>
      <c r="TBR215"/>
      <c r="TBS215"/>
      <c r="TBT215"/>
      <c r="TBU215"/>
      <c r="TBV215"/>
      <c r="TBW215"/>
      <c r="TBX215"/>
      <c r="TBY215"/>
      <c r="TBZ215"/>
      <c r="TCA215"/>
      <c r="TCB215"/>
      <c r="TCC215"/>
      <c r="TCD215"/>
      <c r="TCE215"/>
      <c r="TCF215"/>
      <c r="TCG215"/>
      <c r="TCH215"/>
      <c r="TCI215"/>
      <c r="TCJ215"/>
      <c r="TCK215"/>
      <c r="TCL215"/>
      <c r="TCM215"/>
      <c r="TCN215"/>
      <c r="TCO215"/>
      <c r="TCP215"/>
      <c r="TCQ215"/>
      <c r="TCR215"/>
      <c r="TCS215"/>
      <c r="TCT215"/>
      <c r="TCU215"/>
      <c r="TCV215"/>
      <c r="TCW215"/>
      <c r="TCX215"/>
      <c r="TCY215"/>
      <c r="TCZ215"/>
      <c r="TDA215"/>
      <c r="TDB215"/>
      <c r="TDC215"/>
      <c r="TDD215"/>
      <c r="TDE215"/>
      <c r="TDF215"/>
      <c r="TDG215"/>
      <c r="TDH215"/>
      <c r="TDI215"/>
      <c r="TDJ215"/>
      <c r="TDK215"/>
      <c r="TDL215"/>
      <c r="TDM215"/>
      <c r="TDN215"/>
      <c r="TDO215"/>
      <c r="TDP215"/>
      <c r="TDQ215"/>
      <c r="TDR215"/>
      <c r="TDS215"/>
      <c r="TDT215"/>
      <c r="TDU215"/>
      <c r="TDV215"/>
      <c r="TDW215"/>
      <c r="TDX215"/>
      <c r="TDY215"/>
      <c r="TDZ215"/>
      <c r="TEA215"/>
      <c r="TEB215"/>
      <c r="TEC215"/>
      <c r="TED215"/>
      <c r="TEE215"/>
      <c r="TEF215"/>
      <c r="TEG215"/>
      <c r="TEH215"/>
      <c r="TEI215"/>
      <c r="TEJ215"/>
      <c r="TEK215"/>
      <c r="TEL215"/>
      <c r="TEM215"/>
      <c r="TEN215"/>
      <c r="TEO215"/>
      <c r="TEP215"/>
      <c r="TEQ215"/>
      <c r="TER215"/>
      <c r="TES215"/>
      <c r="TET215"/>
      <c r="TEU215"/>
      <c r="TEV215"/>
      <c r="TEW215"/>
      <c r="TEX215"/>
      <c r="TEY215"/>
      <c r="TEZ215"/>
      <c r="TFA215"/>
      <c r="TFB215"/>
      <c r="TFC215"/>
      <c r="TFD215"/>
      <c r="TFE215"/>
      <c r="TFF215"/>
      <c r="TFG215"/>
      <c r="TFH215"/>
      <c r="TFI215"/>
      <c r="TFJ215"/>
      <c r="TFK215"/>
      <c r="TFL215"/>
      <c r="TFM215"/>
      <c r="TFN215"/>
      <c r="TFO215"/>
      <c r="TFP215"/>
      <c r="TFQ215"/>
      <c r="TFR215"/>
      <c r="TFS215"/>
      <c r="TFT215"/>
      <c r="TFU215"/>
      <c r="TFV215"/>
      <c r="TFW215"/>
      <c r="TFX215"/>
      <c r="TFY215"/>
      <c r="TFZ215"/>
      <c r="TGA215"/>
      <c r="TGB215"/>
      <c r="TGC215"/>
      <c r="TGD215"/>
      <c r="TGE215"/>
      <c r="TGF215"/>
      <c r="TGG215"/>
      <c r="TGH215"/>
      <c r="TGI215"/>
      <c r="TGJ215"/>
      <c r="TGK215"/>
      <c r="TGL215"/>
      <c r="TGM215"/>
      <c r="TGN215"/>
      <c r="TGO215"/>
      <c r="TGP215"/>
      <c r="TGQ215"/>
      <c r="TGR215"/>
      <c r="TGS215"/>
      <c r="TGT215"/>
      <c r="TGU215"/>
      <c r="TGV215"/>
      <c r="TGW215"/>
      <c r="TGX215"/>
      <c r="TGY215"/>
      <c r="TGZ215"/>
      <c r="THA215"/>
      <c r="THB215"/>
      <c r="THC215"/>
      <c r="THD215"/>
      <c r="THE215"/>
      <c r="THF215"/>
      <c r="THG215"/>
      <c r="THH215"/>
      <c r="THI215"/>
      <c r="THJ215"/>
      <c r="THK215"/>
      <c r="THL215"/>
      <c r="THM215"/>
      <c r="THN215"/>
      <c r="THO215"/>
      <c r="THP215"/>
      <c r="THQ215"/>
      <c r="THR215"/>
      <c r="THS215"/>
      <c r="THT215"/>
      <c r="THU215"/>
      <c r="THV215"/>
      <c r="THW215"/>
      <c r="THX215"/>
      <c r="THY215"/>
      <c r="THZ215"/>
      <c r="TIA215"/>
      <c r="TIB215"/>
      <c r="TIC215"/>
      <c r="TID215"/>
      <c r="TIE215"/>
      <c r="TIF215"/>
      <c r="TIG215"/>
      <c r="TIH215"/>
      <c r="TII215"/>
      <c r="TIJ215"/>
      <c r="TIK215"/>
      <c r="TIL215"/>
      <c r="TIM215"/>
      <c r="TIN215"/>
      <c r="TIO215"/>
      <c r="TIP215"/>
      <c r="TIQ215"/>
      <c r="TIR215"/>
      <c r="TIS215"/>
      <c r="TIT215"/>
      <c r="TIU215"/>
      <c r="TIV215"/>
      <c r="TIW215"/>
      <c r="TIX215"/>
      <c r="TIY215"/>
      <c r="TIZ215"/>
      <c r="TJA215"/>
      <c r="TJB215"/>
      <c r="TJC215"/>
      <c r="TJD215"/>
      <c r="TJE215"/>
      <c r="TJF215"/>
      <c r="TJG215"/>
      <c r="TJH215"/>
      <c r="TJI215"/>
      <c r="TJJ215"/>
      <c r="TJK215"/>
      <c r="TJL215"/>
      <c r="TJM215"/>
      <c r="TJN215"/>
      <c r="TJO215"/>
      <c r="TJP215"/>
      <c r="TJQ215"/>
      <c r="TJR215"/>
      <c r="TJS215"/>
      <c r="TJT215"/>
      <c r="TJU215"/>
      <c r="TJV215"/>
      <c r="TJW215"/>
      <c r="TJX215"/>
      <c r="TJY215"/>
      <c r="TJZ215"/>
      <c r="TKA215"/>
      <c r="TKB215"/>
      <c r="TKC215"/>
      <c r="TKD215"/>
      <c r="TKE215"/>
      <c r="TKF215"/>
      <c r="TKG215"/>
      <c r="TKH215"/>
      <c r="TKI215"/>
      <c r="TKJ215"/>
      <c r="TKK215"/>
      <c r="TKL215"/>
      <c r="TKM215"/>
      <c r="TKN215"/>
      <c r="TKO215"/>
      <c r="TKP215"/>
      <c r="TKQ215"/>
      <c r="TKR215"/>
      <c r="TKS215"/>
      <c r="TKT215"/>
      <c r="TKU215"/>
      <c r="TKV215"/>
      <c r="TKW215"/>
      <c r="TKX215"/>
      <c r="TKY215"/>
      <c r="TKZ215"/>
      <c r="TLA215"/>
      <c r="TLB215"/>
      <c r="TLC215"/>
      <c r="TLD215"/>
      <c r="TLE215"/>
      <c r="TLF215"/>
      <c r="TLG215"/>
      <c r="TLH215"/>
      <c r="TLI215"/>
      <c r="TLJ215"/>
      <c r="TLK215"/>
      <c r="TLL215"/>
      <c r="TLM215"/>
      <c r="TLN215"/>
      <c r="TLO215"/>
      <c r="TLP215"/>
      <c r="TLQ215"/>
      <c r="TLR215"/>
      <c r="TLS215"/>
      <c r="TLT215"/>
      <c r="TLU215"/>
      <c r="TLV215"/>
      <c r="TLW215"/>
      <c r="TLX215"/>
      <c r="TLY215"/>
      <c r="TLZ215"/>
      <c r="TMA215"/>
      <c r="TMB215"/>
      <c r="TMC215"/>
      <c r="TMD215"/>
      <c r="TME215"/>
      <c r="TMF215"/>
      <c r="TMG215"/>
      <c r="TMH215"/>
      <c r="TMI215"/>
      <c r="TMJ215"/>
      <c r="TMK215"/>
      <c r="TML215"/>
      <c r="TMM215"/>
      <c r="TMN215"/>
      <c r="TMO215"/>
      <c r="TMP215"/>
      <c r="TMQ215"/>
      <c r="TMR215"/>
      <c r="TMS215"/>
      <c r="TMT215"/>
      <c r="TMU215"/>
      <c r="TMV215"/>
      <c r="TMW215"/>
      <c r="TMX215"/>
      <c r="TMY215"/>
      <c r="TMZ215"/>
      <c r="TNA215"/>
      <c r="TNB215"/>
      <c r="TNC215"/>
      <c r="TND215"/>
      <c r="TNE215"/>
      <c r="TNF215"/>
      <c r="TNG215"/>
      <c r="TNH215"/>
      <c r="TNI215"/>
      <c r="TNJ215"/>
      <c r="TNK215"/>
      <c r="TNL215"/>
      <c r="TNM215"/>
      <c r="TNN215"/>
      <c r="TNO215"/>
      <c r="TNP215"/>
      <c r="TNQ215"/>
      <c r="TNR215"/>
      <c r="TNS215"/>
      <c r="TNT215"/>
      <c r="TNU215"/>
      <c r="TNV215"/>
      <c r="TNW215"/>
      <c r="TNX215"/>
      <c r="TNY215"/>
      <c r="TNZ215"/>
      <c r="TOA215"/>
      <c r="TOB215"/>
      <c r="TOC215"/>
      <c r="TOD215"/>
      <c r="TOE215"/>
      <c r="TOF215"/>
      <c r="TOG215"/>
      <c r="TOH215"/>
      <c r="TOI215"/>
      <c r="TOJ215"/>
      <c r="TOK215"/>
      <c r="TOL215"/>
      <c r="TOM215"/>
      <c r="TON215"/>
      <c r="TOO215"/>
      <c r="TOP215"/>
      <c r="TOQ215"/>
      <c r="TOR215"/>
      <c r="TOS215"/>
      <c r="TOT215"/>
      <c r="TOU215"/>
      <c r="TOV215"/>
      <c r="TOW215"/>
      <c r="TOX215"/>
      <c r="TOY215"/>
      <c r="TOZ215"/>
      <c r="TPA215"/>
      <c r="TPB215"/>
      <c r="TPC215"/>
      <c r="TPD215"/>
      <c r="TPE215"/>
      <c r="TPF215"/>
      <c r="TPG215"/>
      <c r="TPH215"/>
      <c r="TPI215"/>
      <c r="TPJ215"/>
      <c r="TPK215"/>
      <c r="TPL215"/>
      <c r="TPM215"/>
      <c r="TPN215"/>
      <c r="TPO215"/>
      <c r="TPP215"/>
      <c r="TPQ215"/>
      <c r="TPR215"/>
      <c r="TPS215"/>
      <c r="TPT215"/>
      <c r="TPU215"/>
      <c r="TPV215"/>
      <c r="TPW215"/>
      <c r="TPX215"/>
      <c r="TPY215"/>
      <c r="TPZ215"/>
      <c r="TQA215"/>
      <c r="TQB215"/>
      <c r="TQC215"/>
      <c r="TQD215"/>
      <c r="TQE215"/>
      <c r="TQF215"/>
      <c r="TQG215"/>
      <c r="TQH215"/>
      <c r="TQI215"/>
      <c r="TQJ215"/>
      <c r="TQK215"/>
      <c r="TQL215"/>
      <c r="TQM215"/>
      <c r="TQN215"/>
      <c r="TQO215"/>
      <c r="TQP215"/>
      <c r="TQQ215"/>
      <c r="TQR215"/>
      <c r="TQS215"/>
      <c r="TQT215"/>
      <c r="TQU215"/>
      <c r="TQV215"/>
      <c r="TQW215"/>
      <c r="TQX215"/>
      <c r="TQY215"/>
      <c r="TQZ215"/>
      <c r="TRA215"/>
      <c r="TRB215"/>
      <c r="TRC215"/>
      <c r="TRD215"/>
      <c r="TRE215"/>
      <c r="TRF215"/>
      <c r="TRG215"/>
      <c r="TRH215"/>
      <c r="TRI215"/>
      <c r="TRJ215"/>
      <c r="TRK215"/>
      <c r="TRL215"/>
      <c r="TRM215"/>
      <c r="TRN215"/>
      <c r="TRO215"/>
      <c r="TRP215"/>
      <c r="TRQ215"/>
      <c r="TRR215"/>
      <c r="TRS215"/>
      <c r="TRT215"/>
      <c r="TRU215"/>
      <c r="TRV215"/>
      <c r="TRW215"/>
      <c r="TRX215"/>
      <c r="TRY215"/>
      <c r="TRZ215"/>
      <c r="TSA215"/>
      <c r="TSB215"/>
      <c r="TSC215"/>
      <c r="TSD215"/>
      <c r="TSE215"/>
      <c r="TSF215"/>
      <c r="TSG215"/>
      <c r="TSH215"/>
      <c r="TSI215"/>
      <c r="TSJ215"/>
      <c r="TSK215"/>
      <c r="TSL215"/>
      <c r="TSM215"/>
      <c r="TSN215"/>
      <c r="TSO215"/>
      <c r="TSP215"/>
      <c r="TSQ215"/>
      <c r="TSR215"/>
      <c r="TSS215"/>
      <c r="TST215"/>
      <c r="TSU215"/>
      <c r="TSV215"/>
      <c r="TSW215"/>
      <c r="TSX215"/>
      <c r="TSY215"/>
      <c r="TSZ215"/>
      <c r="TTA215"/>
      <c r="TTB215"/>
      <c r="TTC215"/>
      <c r="TTD215"/>
      <c r="TTE215"/>
      <c r="TTF215"/>
      <c r="TTG215"/>
      <c r="TTH215"/>
      <c r="TTI215"/>
      <c r="TTJ215"/>
      <c r="TTK215"/>
      <c r="TTL215"/>
      <c r="TTM215"/>
      <c r="TTN215"/>
      <c r="TTO215"/>
      <c r="TTP215"/>
      <c r="TTQ215"/>
      <c r="TTR215"/>
      <c r="TTS215"/>
      <c r="TTT215"/>
      <c r="TTU215"/>
      <c r="TTV215"/>
      <c r="TTW215"/>
      <c r="TTX215"/>
      <c r="TTY215"/>
      <c r="TTZ215"/>
      <c r="TUA215"/>
      <c r="TUB215"/>
      <c r="TUC215"/>
      <c r="TUD215"/>
      <c r="TUE215"/>
      <c r="TUF215"/>
      <c r="TUG215"/>
      <c r="TUH215"/>
      <c r="TUI215"/>
      <c r="TUJ215"/>
      <c r="TUK215"/>
      <c r="TUL215"/>
      <c r="TUM215"/>
      <c r="TUN215"/>
      <c r="TUO215"/>
      <c r="TUP215"/>
      <c r="TUQ215"/>
      <c r="TUR215"/>
      <c r="TUS215"/>
      <c r="TUT215"/>
      <c r="TUU215"/>
      <c r="TUV215"/>
      <c r="TUW215"/>
      <c r="TUX215"/>
      <c r="TUY215"/>
      <c r="TUZ215"/>
      <c r="TVA215"/>
      <c r="TVB215"/>
      <c r="TVC215"/>
      <c r="TVD215"/>
      <c r="TVE215"/>
      <c r="TVF215"/>
      <c r="TVG215"/>
      <c r="TVH215"/>
      <c r="TVI215"/>
      <c r="TVJ215"/>
      <c r="TVK215"/>
      <c r="TVL215"/>
      <c r="TVM215"/>
      <c r="TVN215"/>
      <c r="TVO215"/>
      <c r="TVP215"/>
      <c r="TVQ215"/>
      <c r="TVR215"/>
      <c r="TVS215"/>
      <c r="TVT215"/>
      <c r="TVU215"/>
      <c r="TVV215"/>
      <c r="TVW215"/>
      <c r="TVX215"/>
      <c r="TVY215"/>
      <c r="TVZ215"/>
      <c r="TWA215"/>
      <c r="TWB215"/>
      <c r="TWC215"/>
      <c r="TWD215"/>
      <c r="TWE215"/>
      <c r="TWF215"/>
      <c r="TWG215"/>
      <c r="TWH215"/>
      <c r="TWI215"/>
      <c r="TWJ215"/>
      <c r="TWK215"/>
      <c r="TWL215"/>
      <c r="TWM215"/>
      <c r="TWN215"/>
      <c r="TWO215"/>
      <c r="TWP215"/>
      <c r="TWQ215"/>
      <c r="TWR215"/>
      <c r="TWS215"/>
      <c r="TWT215"/>
      <c r="TWU215"/>
      <c r="TWV215"/>
      <c r="TWW215"/>
      <c r="TWX215"/>
      <c r="TWY215"/>
      <c r="TWZ215"/>
      <c r="TXA215"/>
      <c r="TXB215"/>
      <c r="TXC215"/>
      <c r="TXD215"/>
      <c r="TXE215"/>
      <c r="TXF215"/>
      <c r="TXG215"/>
      <c r="TXH215"/>
      <c r="TXI215"/>
      <c r="TXJ215"/>
      <c r="TXK215"/>
      <c r="TXL215"/>
      <c r="TXM215"/>
      <c r="TXN215"/>
      <c r="TXO215"/>
      <c r="TXP215"/>
      <c r="TXQ215"/>
      <c r="TXR215"/>
      <c r="TXS215"/>
      <c r="TXT215"/>
      <c r="TXU215"/>
      <c r="TXV215"/>
      <c r="TXW215"/>
      <c r="TXX215"/>
      <c r="TXY215"/>
      <c r="TXZ215"/>
      <c r="TYA215"/>
      <c r="TYB215"/>
      <c r="TYC215"/>
      <c r="TYD215"/>
      <c r="TYE215"/>
      <c r="TYF215"/>
      <c r="TYG215"/>
      <c r="TYH215"/>
      <c r="TYI215"/>
      <c r="TYJ215"/>
      <c r="TYK215"/>
      <c r="TYL215"/>
      <c r="TYM215"/>
      <c r="TYN215"/>
      <c r="TYO215"/>
      <c r="TYP215"/>
      <c r="TYQ215"/>
      <c r="TYR215"/>
      <c r="TYS215"/>
      <c r="TYT215"/>
      <c r="TYU215"/>
      <c r="TYV215"/>
      <c r="TYW215"/>
      <c r="TYX215"/>
      <c r="TYY215"/>
      <c r="TYZ215"/>
      <c r="TZA215"/>
      <c r="TZB215"/>
      <c r="TZC215"/>
      <c r="TZD215"/>
      <c r="TZE215"/>
      <c r="TZF215"/>
      <c r="TZG215"/>
      <c r="TZH215"/>
      <c r="TZI215"/>
      <c r="TZJ215"/>
      <c r="TZK215"/>
      <c r="TZL215"/>
      <c r="TZM215"/>
      <c r="TZN215"/>
      <c r="TZO215"/>
      <c r="TZP215"/>
      <c r="TZQ215"/>
      <c r="TZR215"/>
      <c r="TZS215"/>
      <c r="TZT215"/>
      <c r="TZU215"/>
      <c r="TZV215"/>
      <c r="TZW215"/>
      <c r="TZX215"/>
      <c r="TZY215"/>
      <c r="TZZ215"/>
      <c r="UAA215"/>
      <c r="UAB215"/>
      <c r="UAC215"/>
      <c r="UAD215"/>
      <c r="UAE215"/>
      <c r="UAF215"/>
      <c r="UAG215"/>
      <c r="UAH215"/>
      <c r="UAI215"/>
      <c r="UAJ215"/>
      <c r="UAK215"/>
      <c r="UAL215"/>
      <c r="UAM215"/>
      <c r="UAN215"/>
      <c r="UAO215"/>
      <c r="UAP215"/>
      <c r="UAQ215"/>
      <c r="UAR215"/>
      <c r="UAS215"/>
      <c r="UAT215"/>
      <c r="UAU215"/>
      <c r="UAV215"/>
      <c r="UAW215"/>
      <c r="UAX215"/>
      <c r="UAY215"/>
      <c r="UAZ215"/>
      <c r="UBA215"/>
      <c r="UBB215"/>
      <c r="UBC215"/>
      <c r="UBD215"/>
      <c r="UBE215"/>
      <c r="UBF215"/>
      <c r="UBG215"/>
      <c r="UBH215"/>
      <c r="UBI215"/>
      <c r="UBJ215"/>
      <c r="UBK215"/>
      <c r="UBL215"/>
      <c r="UBM215"/>
      <c r="UBN215"/>
      <c r="UBO215"/>
      <c r="UBP215"/>
      <c r="UBQ215"/>
      <c r="UBR215"/>
      <c r="UBS215"/>
      <c r="UBT215"/>
      <c r="UBU215"/>
      <c r="UBV215"/>
      <c r="UBW215"/>
      <c r="UBX215"/>
      <c r="UBY215"/>
      <c r="UBZ215"/>
      <c r="UCA215"/>
      <c r="UCB215"/>
      <c r="UCC215"/>
      <c r="UCD215"/>
      <c r="UCE215"/>
      <c r="UCF215"/>
      <c r="UCG215"/>
      <c r="UCH215"/>
      <c r="UCI215"/>
      <c r="UCJ215"/>
      <c r="UCK215"/>
      <c r="UCL215"/>
      <c r="UCM215"/>
      <c r="UCN215"/>
      <c r="UCO215"/>
      <c r="UCP215"/>
      <c r="UCQ215"/>
      <c r="UCR215"/>
      <c r="UCS215"/>
      <c r="UCT215"/>
      <c r="UCU215"/>
      <c r="UCV215"/>
      <c r="UCW215"/>
      <c r="UCX215"/>
      <c r="UCY215"/>
      <c r="UCZ215"/>
      <c r="UDA215"/>
      <c r="UDB215"/>
      <c r="UDC215"/>
      <c r="UDD215"/>
      <c r="UDE215"/>
      <c r="UDF215"/>
      <c r="UDG215"/>
      <c r="UDH215"/>
      <c r="UDI215"/>
      <c r="UDJ215"/>
      <c r="UDK215"/>
      <c r="UDL215"/>
      <c r="UDM215"/>
      <c r="UDN215"/>
      <c r="UDO215"/>
      <c r="UDP215"/>
      <c r="UDQ215"/>
      <c r="UDR215"/>
      <c r="UDS215"/>
      <c r="UDT215"/>
      <c r="UDU215"/>
      <c r="UDV215"/>
      <c r="UDW215"/>
      <c r="UDX215"/>
      <c r="UDY215"/>
      <c r="UDZ215"/>
      <c r="UEA215"/>
      <c r="UEB215"/>
      <c r="UEC215"/>
      <c r="UED215"/>
      <c r="UEE215"/>
      <c r="UEF215"/>
      <c r="UEG215"/>
      <c r="UEH215"/>
      <c r="UEI215"/>
      <c r="UEJ215"/>
      <c r="UEK215"/>
      <c r="UEL215"/>
      <c r="UEM215"/>
      <c r="UEN215"/>
      <c r="UEO215"/>
      <c r="UEP215"/>
      <c r="UEQ215"/>
      <c r="UER215"/>
      <c r="UES215"/>
      <c r="UET215"/>
      <c r="UEU215"/>
      <c r="UEV215"/>
      <c r="UEW215"/>
      <c r="UEX215"/>
      <c r="UEY215"/>
      <c r="UEZ215"/>
      <c r="UFA215"/>
      <c r="UFB215"/>
      <c r="UFC215"/>
      <c r="UFD215"/>
      <c r="UFE215"/>
      <c r="UFF215"/>
      <c r="UFG215"/>
      <c r="UFH215"/>
      <c r="UFI215"/>
      <c r="UFJ215"/>
      <c r="UFK215"/>
      <c r="UFL215"/>
      <c r="UFM215"/>
      <c r="UFN215"/>
      <c r="UFO215"/>
      <c r="UFP215"/>
      <c r="UFQ215"/>
      <c r="UFR215"/>
      <c r="UFS215"/>
      <c r="UFT215"/>
      <c r="UFU215"/>
      <c r="UFV215"/>
      <c r="UFW215"/>
      <c r="UFX215"/>
      <c r="UFY215"/>
      <c r="UFZ215"/>
      <c r="UGA215"/>
      <c r="UGB215"/>
      <c r="UGC215"/>
      <c r="UGD215"/>
      <c r="UGE215"/>
      <c r="UGF215"/>
      <c r="UGG215"/>
      <c r="UGH215"/>
      <c r="UGI215"/>
      <c r="UGJ215"/>
      <c r="UGK215"/>
      <c r="UGL215"/>
      <c r="UGM215"/>
      <c r="UGN215"/>
      <c r="UGO215"/>
      <c r="UGP215"/>
      <c r="UGQ215"/>
      <c r="UGR215"/>
      <c r="UGS215"/>
      <c r="UGT215"/>
      <c r="UGU215"/>
      <c r="UGV215"/>
      <c r="UGW215"/>
      <c r="UGX215"/>
      <c r="UGY215"/>
      <c r="UGZ215"/>
      <c r="UHA215"/>
      <c r="UHB215"/>
      <c r="UHC215"/>
      <c r="UHD215"/>
      <c r="UHE215"/>
      <c r="UHF215"/>
      <c r="UHG215"/>
      <c r="UHH215"/>
      <c r="UHI215"/>
      <c r="UHJ215"/>
      <c r="UHK215"/>
      <c r="UHL215"/>
      <c r="UHM215"/>
      <c r="UHN215"/>
      <c r="UHO215"/>
      <c r="UHP215"/>
      <c r="UHQ215"/>
      <c r="UHR215"/>
      <c r="UHS215"/>
      <c r="UHT215"/>
      <c r="UHU215"/>
      <c r="UHV215"/>
      <c r="UHW215"/>
      <c r="UHX215"/>
      <c r="UHY215"/>
      <c r="UHZ215"/>
      <c r="UIA215"/>
      <c r="UIB215"/>
      <c r="UIC215"/>
      <c r="UID215"/>
      <c r="UIE215"/>
      <c r="UIF215"/>
      <c r="UIG215"/>
      <c r="UIH215"/>
      <c r="UII215"/>
      <c r="UIJ215"/>
      <c r="UIK215"/>
      <c r="UIL215"/>
      <c r="UIM215"/>
      <c r="UIN215"/>
      <c r="UIO215"/>
      <c r="UIP215"/>
      <c r="UIQ215"/>
      <c r="UIR215"/>
      <c r="UIS215"/>
      <c r="UIT215"/>
      <c r="UIU215"/>
      <c r="UIV215"/>
      <c r="UIW215"/>
      <c r="UIX215"/>
      <c r="UIY215"/>
      <c r="UIZ215"/>
      <c r="UJA215"/>
      <c r="UJB215"/>
      <c r="UJC215"/>
      <c r="UJD215"/>
      <c r="UJE215"/>
      <c r="UJF215"/>
      <c r="UJG215"/>
      <c r="UJH215"/>
      <c r="UJI215"/>
      <c r="UJJ215"/>
      <c r="UJK215"/>
      <c r="UJL215"/>
      <c r="UJM215"/>
      <c r="UJN215"/>
      <c r="UJO215"/>
      <c r="UJP215"/>
      <c r="UJQ215"/>
      <c r="UJR215"/>
      <c r="UJS215"/>
      <c r="UJT215"/>
      <c r="UJU215"/>
      <c r="UJV215"/>
      <c r="UJW215"/>
      <c r="UJX215"/>
      <c r="UJY215"/>
      <c r="UJZ215"/>
      <c r="UKA215"/>
      <c r="UKB215"/>
      <c r="UKC215"/>
      <c r="UKD215"/>
      <c r="UKE215"/>
      <c r="UKF215"/>
      <c r="UKG215"/>
      <c r="UKH215"/>
      <c r="UKI215"/>
      <c r="UKJ215"/>
      <c r="UKK215"/>
      <c r="UKL215"/>
      <c r="UKM215"/>
      <c r="UKN215"/>
      <c r="UKO215"/>
      <c r="UKP215"/>
      <c r="UKQ215"/>
      <c r="UKR215"/>
      <c r="UKS215"/>
      <c r="UKT215"/>
      <c r="UKU215"/>
      <c r="UKV215"/>
      <c r="UKW215"/>
      <c r="UKX215"/>
      <c r="UKY215"/>
      <c r="UKZ215"/>
      <c r="ULA215"/>
      <c r="ULB215"/>
      <c r="ULC215"/>
      <c r="ULD215"/>
      <c r="ULE215"/>
      <c r="ULF215"/>
      <c r="ULG215"/>
      <c r="ULH215"/>
      <c r="ULI215"/>
      <c r="ULJ215"/>
      <c r="ULK215"/>
      <c r="ULL215"/>
      <c r="ULM215"/>
      <c r="ULN215"/>
      <c r="ULO215"/>
      <c r="ULP215"/>
      <c r="ULQ215"/>
      <c r="ULR215"/>
      <c r="ULS215"/>
      <c r="ULT215"/>
      <c r="ULU215"/>
      <c r="ULV215"/>
      <c r="ULW215"/>
      <c r="ULX215"/>
      <c r="ULY215"/>
      <c r="ULZ215"/>
      <c r="UMA215"/>
      <c r="UMB215"/>
      <c r="UMC215"/>
      <c r="UMD215"/>
      <c r="UME215"/>
      <c r="UMF215"/>
      <c r="UMG215"/>
      <c r="UMH215"/>
      <c r="UMI215"/>
      <c r="UMJ215"/>
      <c r="UMK215"/>
      <c r="UML215"/>
      <c r="UMM215"/>
      <c r="UMN215"/>
      <c r="UMO215"/>
      <c r="UMP215"/>
      <c r="UMQ215"/>
      <c r="UMR215"/>
      <c r="UMS215"/>
      <c r="UMT215"/>
      <c r="UMU215"/>
      <c r="UMV215"/>
      <c r="UMW215"/>
      <c r="UMX215"/>
      <c r="UMY215"/>
      <c r="UMZ215"/>
      <c r="UNA215"/>
      <c r="UNB215"/>
      <c r="UNC215"/>
      <c r="UND215"/>
      <c r="UNE215"/>
      <c r="UNF215"/>
      <c r="UNG215"/>
      <c r="UNH215"/>
      <c r="UNI215"/>
      <c r="UNJ215"/>
      <c r="UNK215"/>
      <c r="UNL215"/>
      <c r="UNM215"/>
      <c r="UNN215"/>
      <c r="UNO215"/>
      <c r="UNP215"/>
      <c r="UNQ215"/>
      <c r="UNR215"/>
      <c r="UNS215"/>
      <c r="UNT215"/>
      <c r="UNU215"/>
      <c r="UNV215"/>
      <c r="UNW215"/>
      <c r="UNX215"/>
      <c r="UNY215"/>
      <c r="UNZ215"/>
      <c r="UOA215"/>
      <c r="UOB215"/>
      <c r="UOC215"/>
      <c r="UOD215"/>
      <c r="UOE215"/>
      <c r="UOF215"/>
      <c r="UOG215"/>
      <c r="UOH215"/>
      <c r="UOI215"/>
      <c r="UOJ215"/>
      <c r="UOK215"/>
      <c r="UOL215"/>
      <c r="UOM215"/>
      <c r="UON215"/>
      <c r="UOO215"/>
      <c r="UOP215"/>
      <c r="UOQ215"/>
      <c r="UOR215"/>
      <c r="UOS215"/>
      <c r="UOT215"/>
      <c r="UOU215"/>
      <c r="UOV215"/>
      <c r="UOW215"/>
      <c r="UOX215"/>
      <c r="UOY215"/>
      <c r="UOZ215"/>
      <c r="UPA215"/>
      <c r="UPB215"/>
      <c r="UPC215"/>
      <c r="UPD215"/>
      <c r="UPE215"/>
      <c r="UPF215"/>
      <c r="UPG215"/>
      <c r="UPH215"/>
      <c r="UPI215"/>
      <c r="UPJ215"/>
      <c r="UPK215"/>
      <c r="UPL215"/>
      <c r="UPM215"/>
      <c r="UPN215"/>
      <c r="UPO215"/>
      <c r="UPP215"/>
      <c r="UPQ215"/>
      <c r="UPR215"/>
      <c r="UPS215"/>
      <c r="UPT215"/>
      <c r="UPU215"/>
      <c r="UPV215"/>
      <c r="UPW215"/>
      <c r="UPX215"/>
      <c r="UPY215"/>
      <c r="UPZ215"/>
      <c r="UQA215"/>
      <c r="UQB215"/>
      <c r="UQC215"/>
      <c r="UQD215"/>
      <c r="UQE215"/>
      <c r="UQF215"/>
      <c r="UQG215"/>
      <c r="UQH215"/>
      <c r="UQI215"/>
      <c r="UQJ215"/>
      <c r="UQK215"/>
      <c r="UQL215"/>
      <c r="UQM215"/>
      <c r="UQN215"/>
      <c r="UQO215"/>
      <c r="UQP215"/>
      <c r="UQQ215"/>
      <c r="UQR215"/>
      <c r="UQS215"/>
      <c r="UQT215"/>
      <c r="UQU215"/>
      <c r="UQV215"/>
      <c r="UQW215"/>
      <c r="UQX215"/>
      <c r="UQY215"/>
      <c r="UQZ215"/>
      <c r="URA215"/>
      <c r="URB215"/>
      <c r="URC215"/>
      <c r="URD215"/>
      <c r="URE215"/>
      <c r="URF215"/>
      <c r="URG215"/>
      <c r="URH215"/>
      <c r="URI215"/>
      <c r="URJ215"/>
      <c r="URK215"/>
      <c r="URL215"/>
      <c r="URM215"/>
      <c r="URN215"/>
      <c r="URO215"/>
      <c r="URP215"/>
      <c r="URQ215"/>
      <c r="URR215"/>
      <c r="URS215"/>
      <c r="URT215"/>
      <c r="URU215"/>
      <c r="URV215"/>
      <c r="URW215"/>
      <c r="URX215"/>
      <c r="URY215"/>
      <c r="URZ215"/>
      <c r="USA215"/>
      <c r="USB215"/>
      <c r="USC215"/>
      <c r="USD215"/>
      <c r="USE215"/>
      <c r="USF215"/>
      <c r="USG215"/>
      <c r="USH215"/>
      <c r="USI215"/>
      <c r="USJ215"/>
      <c r="USK215"/>
      <c r="USL215"/>
      <c r="USM215"/>
      <c r="USN215"/>
      <c r="USO215"/>
      <c r="USP215"/>
      <c r="USQ215"/>
      <c r="USR215"/>
      <c r="USS215"/>
      <c r="UST215"/>
      <c r="USU215"/>
      <c r="USV215"/>
      <c r="USW215"/>
      <c r="USX215"/>
      <c r="USY215"/>
      <c r="USZ215"/>
      <c r="UTA215"/>
      <c r="UTB215"/>
      <c r="UTC215"/>
      <c r="UTD215"/>
      <c r="UTE215"/>
      <c r="UTF215"/>
      <c r="UTG215"/>
      <c r="UTH215"/>
      <c r="UTI215"/>
      <c r="UTJ215"/>
      <c r="UTK215"/>
      <c r="UTL215"/>
      <c r="UTM215"/>
      <c r="UTN215"/>
      <c r="UTO215"/>
      <c r="UTP215"/>
      <c r="UTQ215"/>
      <c r="UTR215"/>
      <c r="UTS215"/>
      <c r="UTT215"/>
      <c r="UTU215"/>
      <c r="UTV215"/>
      <c r="UTW215"/>
      <c r="UTX215"/>
      <c r="UTY215"/>
      <c r="UTZ215"/>
      <c r="UUA215"/>
      <c r="UUB215"/>
      <c r="UUC215"/>
      <c r="UUD215"/>
      <c r="UUE215"/>
      <c r="UUF215"/>
      <c r="UUG215"/>
      <c r="UUH215"/>
      <c r="UUI215"/>
      <c r="UUJ215"/>
      <c r="UUK215"/>
      <c r="UUL215"/>
      <c r="UUM215"/>
      <c r="UUN215"/>
      <c r="UUO215"/>
      <c r="UUP215"/>
      <c r="UUQ215"/>
      <c r="UUR215"/>
      <c r="UUS215"/>
      <c r="UUT215"/>
      <c r="UUU215"/>
      <c r="UUV215"/>
      <c r="UUW215"/>
      <c r="UUX215"/>
      <c r="UUY215"/>
      <c r="UUZ215"/>
      <c r="UVA215"/>
      <c r="UVB215"/>
      <c r="UVC215"/>
      <c r="UVD215"/>
      <c r="UVE215"/>
      <c r="UVF215"/>
      <c r="UVG215"/>
      <c r="UVH215"/>
      <c r="UVI215"/>
      <c r="UVJ215"/>
      <c r="UVK215"/>
      <c r="UVL215"/>
      <c r="UVM215"/>
      <c r="UVN215"/>
      <c r="UVO215"/>
      <c r="UVP215"/>
      <c r="UVQ215"/>
      <c r="UVR215"/>
      <c r="UVS215"/>
      <c r="UVT215"/>
      <c r="UVU215"/>
      <c r="UVV215"/>
      <c r="UVW215"/>
      <c r="UVX215"/>
      <c r="UVY215"/>
      <c r="UVZ215"/>
      <c r="UWA215"/>
      <c r="UWB215"/>
      <c r="UWC215"/>
      <c r="UWD215"/>
      <c r="UWE215"/>
      <c r="UWF215"/>
      <c r="UWG215"/>
      <c r="UWH215"/>
      <c r="UWI215"/>
      <c r="UWJ215"/>
      <c r="UWK215"/>
      <c r="UWL215"/>
      <c r="UWM215"/>
      <c r="UWN215"/>
      <c r="UWO215"/>
      <c r="UWP215"/>
      <c r="UWQ215"/>
      <c r="UWR215"/>
      <c r="UWS215"/>
      <c r="UWT215"/>
      <c r="UWU215"/>
      <c r="UWV215"/>
      <c r="UWW215"/>
      <c r="UWX215"/>
      <c r="UWY215"/>
      <c r="UWZ215"/>
      <c r="UXA215"/>
      <c r="UXB215"/>
      <c r="UXC215"/>
      <c r="UXD215"/>
      <c r="UXE215"/>
      <c r="UXF215"/>
      <c r="UXG215"/>
      <c r="UXH215"/>
      <c r="UXI215"/>
      <c r="UXJ215"/>
      <c r="UXK215"/>
      <c r="UXL215"/>
      <c r="UXM215"/>
      <c r="UXN215"/>
      <c r="UXO215"/>
      <c r="UXP215"/>
      <c r="UXQ215"/>
      <c r="UXR215"/>
      <c r="UXS215"/>
      <c r="UXT215"/>
      <c r="UXU215"/>
      <c r="UXV215"/>
      <c r="UXW215"/>
      <c r="UXX215"/>
      <c r="UXY215"/>
      <c r="UXZ215"/>
      <c r="UYA215"/>
      <c r="UYB215"/>
      <c r="UYC215"/>
      <c r="UYD215"/>
      <c r="UYE215"/>
      <c r="UYF215"/>
      <c r="UYG215"/>
      <c r="UYH215"/>
      <c r="UYI215"/>
      <c r="UYJ215"/>
      <c r="UYK215"/>
      <c r="UYL215"/>
      <c r="UYM215"/>
      <c r="UYN215"/>
      <c r="UYO215"/>
      <c r="UYP215"/>
      <c r="UYQ215"/>
      <c r="UYR215"/>
      <c r="UYS215"/>
      <c r="UYT215"/>
      <c r="UYU215"/>
      <c r="UYV215"/>
      <c r="UYW215"/>
      <c r="UYX215"/>
      <c r="UYY215"/>
      <c r="UYZ215"/>
      <c r="UZA215"/>
      <c r="UZB215"/>
      <c r="UZC215"/>
      <c r="UZD215"/>
      <c r="UZE215"/>
      <c r="UZF215"/>
      <c r="UZG215"/>
      <c r="UZH215"/>
      <c r="UZI215"/>
      <c r="UZJ215"/>
      <c r="UZK215"/>
      <c r="UZL215"/>
      <c r="UZM215"/>
      <c r="UZN215"/>
      <c r="UZO215"/>
      <c r="UZP215"/>
      <c r="UZQ215"/>
      <c r="UZR215"/>
      <c r="UZS215"/>
      <c r="UZT215"/>
      <c r="UZU215"/>
      <c r="UZV215"/>
      <c r="UZW215"/>
      <c r="UZX215"/>
      <c r="UZY215"/>
      <c r="UZZ215"/>
      <c r="VAA215"/>
      <c r="VAB215"/>
      <c r="VAC215"/>
      <c r="VAD215"/>
      <c r="VAE215"/>
      <c r="VAF215"/>
      <c r="VAG215"/>
      <c r="VAH215"/>
      <c r="VAI215"/>
      <c r="VAJ215"/>
      <c r="VAK215"/>
      <c r="VAL215"/>
      <c r="VAM215"/>
      <c r="VAN215"/>
      <c r="VAO215"/>
      <c r="VAP215"/>
      <c r="VAQ215"/>
      <c r="VAR215"/>
      <c r="VAS215"/>
      <c r="VAT215"/>
      <c r="VAU215"/>
      <c r="VAV215"/>
      <c r="VAW215"/>
      <c r="VAX215"/>
      <c r="VAY215"/>
      <c r="VAZ215"/>
      <c r="VBA215"/>
      <c r="VBB215"/>
      <c r="VBC215"/>
      <c r="VBD215"/>
      <c r="VBE215"/>
      <c r="VBF215"/>
      <c r="VBG215"/>
      <c r="VBH215"/>
      <c r="VBI215"/>
      <c r="VBJ215"/>
      <c r="VBK215"/>
      <c r="VBL215"/>
      <c r="VBM215"/>
      <c r="VBN215"/>
      <c r="VBO215"/>
      <c r="VBP215"/>
      <c r="VBQ215"/>
      <c r="VBR215"/>
      <c r="VBS215"/>
      <c r="VBT215"/>
      <c r="VBU215"/>
      <c r="VBV215"/>
      <c r="VBW215"/>
      <c r="VBX215"/>
      <c r="VBY215"/>
      <c r="VBZ215"/>
      <c r="VCA215"/>
      <c r="VCB215"/>
      <c r="VCC215"/>
      <c r="VCD215"/>
      <c r="VCE215"/>
      <c r="VCF215"/>
      <c r="VCG215"/>
      <c r="VCH215"/>
      <c r="VCI215"/>
      <c r="VCJ215"/>
      <c r="VCK215"/>
      <c r="VCL215"/>
      <c r="VCM215"/>
      <c r="VCN215"/>
      <c r="VCO215"/>
      <c r="VCP215"/>
      <c r="VCQ215"/>
      <c r="VCR215"/>
      <c r="VCS215"/>
      <c r="VCT215"/>
      <c r="VCU215"/>
      <c r="VCV215"/>
      <c r="VCW215"/>
      <c r="VCX215"/>
      <c r="VCY215"/>
      <c r="VCZ215"/>
      <c r="VDA215"/>
      <c r="VDB215"/>
      <c r="VDC215"/>
      <c r="VDD215"/>
      <c r="VDE215"/>
      <c r="VDF215"/>
      <c r="VDG215"/>
      <c r="VDH215"/>
      <c r="VDI215"/>
      <c r="VDJ215"/>
      <c r="VDK215"/>
      <c r="VDL215"/>
      <c r="VDM215"/>
      <c r="VDN215"/>
      <c r="VDO215"/>
      <c r="VDP215"/>
      <c r="VDQ215"/>
      <c r="VDR215"/>
      <c r="VDS215"/>
      <c r="VDT215"/>
      <c r="VDU215"/>
      <c r="VDV215"/>
      <c r="VDW215"/>
      <c r="VDX215"/>
      <c r="VDY215"/>
      <c r="VDZ215"/>
      <c r="VEA215"/>
      <c r="VEB215"/>
      <c r="VEC215"/>
      <c r="VED215"/>
      <c r="VEE215"/>
      <c r="VEF215"/>
      <c r="VEG215"/>
      <c r="VEH215"/>
      <c r="VEI215"/>
      <c r="VEJ215"/>
      <c r="VEK215"/>
      <c r="VEL215"/>
      <c r="VEM215"/>
      <c r="VEN215"/>
      <c r="VEO215"/>
      <c r="VEP215"/>
      <c r="VEQ215"/>
      <c r="VER215"/>
      <c r="VES215"/>
      <c r="VET215"/>
      <c r="VEU215"/>
      <c r="VEV215"/>
      <c r="VEW215"/>
      <c r="VEX215"/>
      <c r="VEY215"/>
      <c r="VEZ215"/>
      <c r="VFA215"/>
      <c r="VFB215"/>
      <c r="VFC215"/>
      <c r="VFD215"/>
      <c r="VFE215"/>
      <c r="VFF215"/>
      <c r="VFG215"/>
      <c r="VFH215"/>
      <c r="VFI215"/>
      <c r="VFJ215"/>
      <c r="VFK215"/>
      <c r="VFL215"/>
      <c r="VFM215"/>
      <c r="VFN215"/>
      <c r="VFO215"/>
      <c r="VFP215"/>
      <c r="VFQ215"/>
      <c r="VFR215"/>
      <c r="VFS215"/>
      <c r="VFT215"/>
      <c r="VFU215"/>
      <c r="VFV215"/>
      <c r="VFW215"/>
      <c r="VFX215"/>
      <c r="VFY215"/>
      <c r="VFZ215"/>
      <c r="VGA215"/>
      <c r="VGB215"/>
      <c r="VGC215"/>
      <c r="VGD215"/>
      <c r="VGE215"/>
      <c r="VGF215"/>
      <c r="VGG215"/>
      <c r="VGH215"/>
      <c r="VGI215"/>
      <c r="VGJ215"/>
      <c r="VGK215"/>
      <c r="VGL215"/>
      <c r="VGM215"/>
      <c r="VGN215"/>
      <c r="VGO215"/>
      <c r="VGP215"/>
      <c r="VGQ215"/>
      <c r="VGR215"/>
      <c r="VGS215"/>
      <c r="VGT215"/>
      <c r="VGU215"/>
      <c r="VGV215"/>
      <c r="VGW215"/>
      <c r="VGX215"/>
      <c r="VGY215"/>
      <c r="VGZ215"/>
      <c r="VHA215"/>
      <c r="VHB215"/>
      <c r="VHC215"/>
      <c r="VHD215"/>
      <c r="VHE215"/>
      <c r="VHF215"/>
      <c r="VHG215"/>
      <c r="VHH215"/>
      <c r="VHI215"/>
      <c r="VHJ215"/>
      <c r="VHK215"/>
      <c r="VHL215"/>
      <c r="VHM215"/>
      <c r="VHN215"/>
      <c r="VHO215"/>
      <c r="VHP215"/>
      <c r="VHQ215"/>
      <c r="VHR215"/>
      <c r="VHS215"/>
      <c r="VHT215"/>
      <c r="VHU215"/>
      <c r="VHV215"/>
      <c r="VHW215"/>
      <c r="VHX215"/>
      <c r="VHY215"/>
      <c r="VHZ215"/>
      <c r="VIA215"/>
      <c r="VIB215"/>
      <c r="VIC215"/>
      <c r="VID215"/>
      <c r="VIE215"/>
      <c r="VIF215"/>
      <c r="VIG215"/>
      <c r="VIH215"/>
      <c r="VII215"/>
      <c r="VIJ215"/>
      <c r="VIK215"/>
      <c r="VIL215"/>
      <c r="VIM215"/>
      <c r="VIN215"/>
      <c r="VIO215"/>
      <c r="VIP215"/>
      <c r="VIQ215"/>
      <c r="VIR215"/>
      <c r="VIS215"/>
      <c r="VIT215"/>
      <c r="VIU215"/>
      <c r="VIV215"/>
      <c r="VIW215"/>
      <c r="VIX215"/>
      <c r="VIY215"/>
      <c r="VIZ215"/>
      <c r="VJA215"/>
      <c r="VJB215"/>
      <c r="VJC215"/>
      <c r="VJD215"/>
      <c r="VJE215"/>
      <c r="VJF215"/>
      <c r="VJG215"/>
      <c r="VJH215"/>
      <c r="VJI215"/>
      <c r="VJJ215"/>
      <c r="VJK215"/>
      <c r="VJL215"/>
      <c r="VJM215"/>
      <c r="VJN215"/>
      <c r="VJO215"/>
      <c r="VJP215"/>
      <c r="VJQ215"/>
      <c r="VJR215"/>
      <c r="VJS215"/>
      <c r="VJT215"/>
      <c r="VJU215"/>
      <c r="VJV215"/>
      <c r="VJW215"/>
      <c r="VJX215"/>
      <c r="VJY215"/>
      <c r="VJZ215"/>
      <c r="VKA215"/>
      <c r="VKB215"/>
      <c r="VKC215"/>
      <c r="VKD215"/>
      <c r="VKE215"/>
      <c r="VKF215"/>
      <c r="VKG215"/>
      <c r="VKH215"/>
      <c r="VKI215"/>
      <c r="VKJ215"/>
      <c r="VKK215"/>
      <c r="VKL215"/>
      <c r="VKM215"/>
      <c r="VKN215"/>
      <c r="VKO215"/>
      <c r="VKP215"/>
      <c r="VKQ215"/>
      <c r="VKR215"/>
      <c r="VKS215"/>
      <c r="VKT215"/>
      <c r="VKU215"/>
      <c r="VKV215"/>
      <c r="VKW215"/>
      <c r="VKX215"/>
      <c r="VKY215"/>
      <c r="VKZ215"/>
      <c r="VLA215"/>
      <c r="VLB215"/>
      <c r="VLC215"/>
      <c r="VLD215"/>
      <c r="VLE215"/>
      <c r="VLF215"/>
      <c r="VLG215"/>
      <c r="VLH215"/>
      <c r="VLI215"/>
      <c r="VLJ215"/>
      <c r="VLK215"/>
      <c r="VLL215"/>
      <c r="VLM215"/>
      <c r="VLN215"/>
      <c r="VLO215"/>
      <c r="VLP215"/>
      <c r="VLQ215"/>
      <c r="VLR215"/>
      <c r="VLS215"/>
      <c r="VLT215"/>
      <c r="VLU215"/>
      <c r="VLV215"/>
      <c r="VLW215"/>
      <c r="VLX215"/>
      <c r="VLY215"/>
      <c r="VLZ215"/>
      <c r="VMA215"/>
      <c r="VMB215"/>
      <c r="VMC215"/>
      <c r="VMD215"/>
      <c r="VME215"/>
      <c r="VMF215"/>
      <c r="VMG215"/>
      <c r="VMH215"/>
      <c r="VMI215"/>
      <c r="VMJ215"/>
      <c r="VMK215"/>
      <c r="VML215"/>
      <c r="VMM215"/>
      <c r="VMN215"/>
      <c r="VMO215"/>
      <c r="VMP215"/>
      <c r="VMQ215"/>
      <c r="VMR215"/>
      <c r="VMS215"/>
      <c r="VMT215"/>
      <c r="VMU215"/>
      <c r="VMV215"/>
      <c r="VMW215"/>
      <c r="VMX215"/>
      <c r="VMY215"/>
      <c r="VMZ215"/>
      <c r="VNA215"/>
      <c r="VNB215"/>
      <c r="VNC215"/>
      <c r="VND215"/>
      <c r="VNE215"/>
      <c r="VNF215"/>
      <c r="VNG215"/>
      <c r="VNH215"/>
      <c r="VNI215"/>
      <c r="VNJ215"/>
      <c r="VNK215"/>
      <c r="VNL215"/>
      <c r="VNM215"/>
      <c r="VNN215"/>
      <c r="VNO215"/>
      <c r="VNP215"/>
      <c r="VNQ215"/>
      <c r="VNR215"/>
      <c r="VNS215"/>
      <c r="VNT215"/>
      <c r="VNU215"/>
      <c r="VNV215"/>
      <c r="VNW215"/>
      <c r="VNX215"/>
      <c r="VNY215"/>
      <c r="VNZ215"/>
      <c r="VOA215"/>
      <c r="VOB215"/>
      <c r="VOC215"/>
      <c r="VOD215"/>
      <c r="VOE215"/>
      <c r="VOF215"/>
      <c r="VOG215"/>
      <c r="VOH215"/>
      <c r="VOI215"/>
      <c r="VOJ215"/>
      <c r="VOK215"/>
      <c r="VOL215"/>
      <c r="VOM215"/>
      <c r="VON215"/>
      <c r="VOO215"/>
      <c r="VOP215"/>
      <c r="VOQ215"/>
      <c r="VOR215"/>
      <c r="VOS215"/>
      <c r="VOT215"/>
      <c r="VOU215"/>
      <c r="VOV215"/>
      <c r="VOW215"/>
      <c r="VOX215"/>
      <c r="VOY215"/>
      <c r="VOZ215"/>
      <c r="VPA215"/>
      <c r="VPB215"/>
      <c r="VPC215"/>
      <c r="VPD215"/>
      <c r="VPE215"/>
      <c r="VPF215"/>
      <c r="VPG215"/>
      <c r="VPH215"/>
      <c r="VPI215"/>
      <c r="VPJ215"/>
      <c r="VPK215"/>
      <c r="VPL215"/>
      <c r="VPM215"/>
      <c r="VPN215"/>
      <c r="VPO215"/>
      <c r="VPP215"/>
      <c r="VPQ215"/>
      <c r="VPR215"/>
      <c r="VPS215"/>
      <c r="VPT215"/>
      <c r="VPU215"/>
      <c r="VPV215"/>
      <c r="VPW215"/>
      <c r="VPX215"/>
      <c r="VPY215"/>
      <c r="VPZ215"/>
      <c r="VQA215"/>
      <c r="VQB215"/>
      <c r="VQC215"/>
      <c r="VQD215"/>
      <c r="VQE215"/>
      <c r="VQF215"/>
      <c r="VQG215"/>
      <c r="VQH215"/>
      <c r="VQI215"/>
      <c r="VQJ215"/>
      <c r="VQK215"/>
      <c r="VQL215"/>
      <c r="VQM215"/>
      <c r="VQN215"/>
      <c r="VQO215"/>
      <c r="VQP215"/>
      <c r="VQQ215"/>
      <c r="VQR215"/>
      <c r="VQS215"/>
      <c r="VQT215"/>
      <c r="VQU215"/>
      <c r="VQV215"/>
      <c r="VQW215"/>
      <c r="VQX215"/>
      <c r="VQY215"/>
      <c r="VQZ215"/>
      <c r="VRA215"/>
      <c r="VRB215"/>
      <c r="VRC215"/>
      <c r="VRD215"/>
      <c r="VRE215"/>
      <c r="VRF215"/>
      <c r="VRG215"/>
      <c r="VRH215"/>
      <c r="VRI215"/>
      <c r="VRJ215"/>
      <c r="VRK215"/>
      <c r="VRL215"/>
      <c r="VRM215"/>
      <c r="VRN215"/>
      <c r="VRO215"/>
      <c r="VRP215"/>
      <c r="VRQ215"/>
      <c r="VRR215"/>
      <c r="VRS215"/>
      <c r="VRT215"/>
      <c r="VRU215"/>
      <c r="VRV215"/>
      <c r="VRW215"/>
      <c r="VRX215"/>
      <c r="VRY215"/>
      <c r="VRZ215"/>
      <c r="VSA215"/>
      <c r="VSB215"/>
      <c r="VSC215"/>
      <c r="VSD215"/>
      <c r="VSE215"/>
      <c r="VSF215"/>
      <c r="VSG215"/>
      <c r="VSH215"/>
      <c r="VSI215"/>
      <c r="VSJ215"/>
      <c r="VSK215"/>
      <c r="VSL215"/>
      <c r="VSM215"/>
      <c r="VSN215"/>
      <c r="VSO215"/>
      <c r="VSP215"/>
      <c r="VSQ215"/>
      <c r="VSR215"/>
      <c r="VSS215"/>
      <c r="VST215"/>
      <c r="VSU215"/>
      <c r="VSV215"/>
      <c r="VSW215"/>
      <c r="VSX215"/>
      <c r="VSY215"/>
      <c r="VSZ215"/>
      <c r="VTA215"/>
      <c r="VTB215"/>
      <c r="VTC215"/>
      <c r="VTD215"/>
      <c r="VTE215"/>
      <c r="VTF215"/>
      <c r="VTG215"/>
      <c r="VTH215"/>
      <c r="VTI215"/>
      <c r="VTJ215"/>
      <c r="VTK215"/>
      <c r="VTL215"/>
      <c r="VTM215"/>
      <c r="VTN215"/>
      <c r="VTO215"/>
      <c r="VTP215"/>
      <c r="VTQ215"/>
      <c r="VTR215"/>
      <c r="VTS215"/>
      <c r="VTT215"/>
      <c r="VTU215"/>
      <c r="VTV215"/>
      <c r="VTW215"/>
      <c r="VTX215"/>
      <c r="VTY215"/>
      <c r="VTZ215"/>
      <c r="VUA215"/>
      <c r="VUB215"/>
      <c r="VUC215"/>
      <c r="VUD215"/>
      <c r="VUE215"/>
      <c r="VUF215"/>
      <c r="VUG215"/>
      <c r="VUH215"/>
      <c r="VUI215"/>
      <c r="VUJ215"/>
      <c r="VUK215"/>
      <c r="VUL215"/>
      <c r="VUM215"/>
      <c r="VUN215"/>
      <c r="VUO215"/>
      <c r="VUP215"/>
      <c r="VUQ215"/>
      <c r="VUR215"/>
      <c r="VUS215"/>
      <c r="VUT215"/>
      <c r="VUU215"/>
      <c r="VUV215"/>
      <c r="VUW215"/>
      <c r="VUX215"/>
      <c r="VUY215"/>
      <c r="VUZ215"/>
      <c r="VVA215"/>
      <c r="VVB215"/>
      <c r="VVC215"/>
      <c r="VVD215"/>
      <c r="VVE215"/>
      <c r="VVF215"/>
      <c r="VVG215"/>
      <c r="VVH215"/>
      <c r="VVI215"/>
      <c r="VVJ215"/>
      <c r="VVK215"/>
      <c r="VVL215"/>
      <c r="VVM215"/>
      <c r="VVN215"/>
      <c r="VVO215"/>
      <c r="VVP215"/>
      <c r="VVQ215"/>
      <c r="VVR215"/>
      <c r="VVS215"/>
      <c r="VVT215"/>
      <c r="VVU215"/>
      <c r="VVV215"/>
      <c r="VVW215"/>
      <c r="VVX215"/>
      <c r="VVY215"/>
      <c r="VVZ215"/>
      <c r="VWA215"/>
      <c r="VWB215"/>
      <c r="VWC215"/>
      <c r="VWD215"/>
      <c r="VWE215"/>
      <c r="VWF215"/>
      <c r="VWG215"/>
      <c r="VWH215"/>
      <c r="VWI215"/>
      <c r="VWJ215"/>
      <c r="VWK215"/>
      <c r="VWL215"/>
      <c r="VWM215"/>
      <c r="VWN215"/>
      <c r="VWO215"/>
      <c r="VWP215"/>
      <c r="VWQ215"/>
      <c r="VWR215"/>
      <c r="VWS215"/>
      <c r="VWT215"/>
      <c r="VWU215"/>
      <c r="VWV215"/>
      <c r="VWW215"/>
      <c r="VWX215"/>
      <c r="VWY215"/>
      <c r="VWZ215"/>
      <c r="VXA215"/>
      <c r="VXB215"/>
      <c r="VXC215"/>
      <c r="VXD215"/>
      <c r="VXE215"/>
      <c r="VXF215"/>
      <c r="VXG215"/>
      <c r="VXH215"/>
      <c r="VXI215"/>
      <c r="VXJ215"/>
      <c r="VXK215"/>
      <c r="VXL215"/>
      <c r="VXM215"/>
      <c r="VXN215"/>
      <c r="VXO215"/>
      <c r="VXP215"/>
      <c r="VXQ215"/>
      <c r="VXR215"/>
      <c r="VXS215"/>
      <c r="VXT215"/>
      <c r="VXU215"/>
      <c r="VXV215"/>
      <c r="VXW215"/>
      <c r="VXX215"/>
      <c r="VXY215"/>
      <c r="VXZ215"/>
      <c r="VYA215"/>
      <c r="VYB215"/>
      <c r="VYC215"/>
      <c r="VYD215"/>
      <c r="VYE215"/>
      <c r="VYF215"/>
      <c r="VYG215"/>
      <c r="VYH215"/>
      <c r="VYI215"/>
      <c r="VYJ215"/>
      <c r="VYK215"/>
      <c r="VYL215"/>
      <c r="VYM215"/>
      <c r="VYN215"/>
      <c r="VYO215"/>
      <c r="VYP215"/>
      <c r="VYQ215"/>
      <c r="VYR215"/>
      <c r="VYS215"/>
      <c r="VYT215"/>
      <c r="VYU215"/>
      <c r="VYV215"/>
      <c r="VYW215"/>
      <c r="VYX215"/>
      <c r="VYY215"/>
      <c r="VYZ215"/>
      <c r="VZA215"/>
      <c r="VZB215"/>
      <c r="VZC215"/>
      <c r="VZD215"/>
      <c r="VZE215"/>
      <c r="VZF215"/>
      <c r="VZG215"/>
      <c r="VZH215"/>
      <c r="VZI215"/>
      <c r="VZJ215"/>
      <c r="VZK215"/>
      <c r="VZL215"/>
      <c r="VZM215"/>
      <c r="VZN215"/>
      <c r="VZO215"/>
      <c r="VZP215"/>
      <c r="VZQ215"/>
      <c r="VZR215"/>
      <c r="VZS215"/>
      <c r="VZT215"/>
      <c r="VZU215"/>
      <c r="VZV215"/>
      <c r="VZW215"/>
      <c r="VZX215"/>
      <c r="VZY215"/>
      <c r="VZZ215"/>
      <c r="WAA215"/>
      <c r="WAB215"/>
      <c r="WAC215"/>
      <c r="WAD215"/>
      <c r="WAE215"/>
      <c r="WAF215"/>
      <c r="WAG215"/>
      <c r="WAH215"/>
      <c r="WAI215"/>
      <c r="WAJ215"/>
      <c r="WAK215"/>
      <c r="WAL215"/>
      <c r="WAM215"/>
      <c r="WAN215"/>
      <c r="WAO215"/>
      <c r="WAP215"/>
      <c r="WAQ215"/>
      <c r="WAR215"/>
      <c r="WAS215"/>
      <c r="WAT215"/>
      <c r="WAU215"/>
      <c r="WAV215"/>
      <c r="WAW215"/>
      <c r="WAX215"/>
      <c r="WAY215"/>
      <c r="WAZ215"/>
      <c r="WBA215"/>
      <c r="WBB215"/>
      <c r="WBC215"/>
      <c r="WBD215"/>
      <c r="WBE215"/>
      <c r="WBF215"/>
      <c r="WBG215"/>
      <c r="WBH215"/>
      <c r="WBI215"/>
      <c r="WBJ215"/>
      <c r="WBK215"/>
      <c r="WBL215"/>
      <c r="WBM215"/>
      <c r="WBN215"/>
      <c r="WBO215"/>
      <c r="WBP215"/>
      <c r="WBQ215"/>
      <c r="WBR215"/>
      <c r="WBS215"/>
      <c r="WBT215"/>
      <c r="WBU215"/>
      <c r="WBV215"/>
      <c r="WBW215"/>
      <c r="WBX215"/>
      <c r="WBY215"/>
      <c r="WBZ215"/>
      <c r="WCA215"/>
      <c r="WCB215"/>
      <c r="WCC215"/>
      <c r="WCD215"/>
      <c r="WCE215"/>
      <c r="WCF215"/>
      <c r="WCG215"/>
      <c r="WCH215"/>
      <c r="WCI215"/>
      <c r="WCJ215"/>
      <c r="WCK215"/>
      <c r="WCL215"/>
      <c r="WCM215"/>
      <c r="WCN215"/>
      <c r="WCO215"/>
      <c r="WCP215"/>
      <c r="WCQ215"/>
      <c r="WCR215"/>
      <c r="WCS215"/>
      <c r="WCT215"/>
      <c r="WCU215"/>
      <c r="WCV215"/>
      <c r="WCW215"/>
      <c r="WCX215"/>
      <c r="WCY215"/>
      <c r="WCZ215"/>
      <c r="WDA215"/>
      <c r="WDB215"/>
      <c r="WDC215"/>
      <c r="WDD215"/>
      <c r="WDE215"/>
      <c r="WDF215"/>
      <c r="WDG215"/>
      <c r="WDH215"/>
      <c r="WDI215"/>
      <c r="WDJ215"/>
      <c r="WDK215"/>
      <c r="WDL215"/>
      <c r="WDM215"/>
      <c r="WDN215"/>
      <c r="WDO215"/>
      <c r="WDP215"/>
      <c r="WDQ215"/>
      <c r="WDR215"/>
      <c r="WDS215"/>
      <c r="WDT215"/>
      <c r="WDU215"/>
      <c r="WDV215"/>
      <c r="WDW215"/>
      <c r="WDX215"/>
      <c r="WDY215"/>
      <c r="WDZ215"/>
      <c r="WEA215"/>
      <c r="WEB215"/>
      <c r="WEC215"/>
      <c r="WED215"/>
      <c r="WEE215"/>
      <c r="WEF215"/>
      <c r="WEG215"/>
      <c r="WEH215"/>
      <c r="WEI215"/>
      <c r="WEJ215"/>
      <c r="WEK215"/>
      <c r="WEL215"/>
      <c r="WEM215"/>
      <c r="WEN215"/>
      <c r="WEO215"/>
      <c r="WEP215"/>
      <c r="WEQ215"/>
      <c r="WER215"/>
      <c r="WES215"/>
      <c r="WET215"/>
      <c r="WEU215"/>
      <c r="WEV215"/>
      <c r="WEW215"/>
      <c r="WEX215"/>
      <c r="WEY215"/>
      <c r="WEZ215"/>
      <c r="WFA215"/>
      <c r="WFB215"/>
      <c r="WFC215"/>
      <c r="WFD215"/>
      <c r="WFE215"/>
      <c r="WFF215"/>
      <c r="WFG215"/>
      <c r="WFH215"/>
      <c r="WFI215"/>
      <c r="WFJ215"/>
      <c r="WFK215"/>
      <c r="WFL215"/>
      <c r="WFM215"/>
      <c r="WFN215"/>
      <c r="WFO215"/>
      <c r="WFP215"/>
      <c r="WFQ215"/>
      <c r="WFR215"/>
      <c r="WFS215"/>
      <c r="WFT215"/>
      <c r="WFU215"/>
      <c r="WFV215"/>
      <c r="WFW215"/>
      <c r="WFX215"/>
      <c r="WFY215"/>
      <c r="WFZ215"/>
      <c r="WGA215"/>
      <c r="WGB215"/>
      <c r="WGC215"/>
      <c r="WGD215"/>
      <c r="WGE215"/>
      <c r="WGF215"/>
      <c r="WGG215"/>
      <c r="WGH215"/>
      <c r="WGI215"/>
      <c r="WGJ215"/>
      <c r="WGK215"/>
      <c r="WGL215"/>
      <c r="WGM215"/>
      <c r="WGN215"/>
      <c r="WGO215"/>
      <c r="WGP215"/>
      <c r="WGQ215"/>
      <c r="WGR215"/>
      <c r="WGS215"/>
      <c r="WGT215"/>
      <c r="WGU215"/>
      <c r="WGV215"/>
      <c r="WGW215"/>
      <c r="WGX215"/>
      <c r="WGY215"/>
      <c r="WGZ215"/>
      <c r="WHA215"/>
      <c r="WHB215"/>
      <c r="WHC215"/>
      <c r="WHD215"/>
      <c r="WHE215"/>
      <c r="WHF215"/>
      <c r="WHG215"/>
      <c r="WHH215"/>
      <c r="WHI215"/>
      <c r="WHJ215"/>
      <c r="WHK215"/>
      <c r="WHL215"/>
      <c r="WHM215"/>
      <c r="WHN215"/>
      <c r="WHO215"/>
      <c r="WHP215"/>
      <c r="WHQ215"/>
      <c r="WHR215"/>
      <c r="WHS215"/>
      <c r="WHT215"/>
      <c r="WHU215"/>
      <c r="WHV215"/>
      <c r="WHW215"/>
      <c r="WHX215"/>
      <c r="WHY215"/>
      <c r="WHZ215"/>
      <c r="WIA215"/>
      <c r="WIB215"/>
      <c r="WIC215"/>
      <c r="WID215"/>
      <c r="WIE215"/>
      <c r="WIF215"/>
      <c r="WIG215"/>
      <c r="WIH215"/>
      <c r="WII215"/>
      <c r="WIJ215"/>
      <c r="WIK215"/>
      <c r="WIL215"/>
      <c r="WIM215"/>
      <c r="WIN215"/>
      <c r="WIO215"/>
      <c r="WIP215"/>
      <c r="WIQ215"/>
      <c r="WIR215"/>
      <c r="WIS215"/>
      <c r="WIT215"/>
      <c r="WIU215"/>
      <c r="WIV215"/>
      <c r="WIW215"/>
      <c r="WIX215"/>
      <c r="WIY215"/>
      <c r="WIZ215"/>
      <c r="WJA215"/>
      <c r="WJB215"/>
      <c r="WJC215"/>
      <c r="WJD215"/>
      <c r="WJE215"/>
      <c r="WJF215"/>
      <c r="WJG215"/>
      <c r="WJH215"/>
      <c r="WJI215"/>
      <c r="WJJ215"/>
      <c r="WJK215"/>
      <c r="WJL215"/>
      <c r="WJM215"/>
      <c r="WJN215"/>
      <c r="WJO215"/>
      <c r="WJP215"/>
      <c r="WJQ215"/>
      <c r="WJR215"/>
      <c r="WJS215"/>
      <c r="WJT215"/>
      <c r="WJU215"/>
      <c r="WJV215"/>
      <c r="WJW215"/>
      <c r="WJX215"/>
      <c r="WJY215"/>
      <c r="WJZ215"/>
      <c r="WKA215"/>
      <c r="WKB215"/>
      <c r="WKC215"/>
      <c r="WKD215"/>
      <c r="WKE215"/>
      <c r="WKF215"/>
      <c r="WKG215"/>
      <c r="WKH215"/>
      <c r="WKI215"/>
      <c r="WKJ215"/>
      <c r="WKK215"/>
      <c r="WKL215"/>
      <c r="WKM215"/>
      <c r="WKN215"/>
      <c r="WKO215"/>
      <c r="WKP215"/>
      <c r="WKQ215"/>
      <c r="WKR215"/>
      <c r="WKS215"/>
      <c r="WKT215"/>
      <c r="WKU215"/>
      <c r="WKV215"/>
      <c r="WKW215"/>
      <c r="WKX215"/>
      <c r="WKY215"/>
      <c r="WKZ215"/>
      <c r="WLA215"/>
      <c r="WLB215"/>
      <c r="WLC215"/>
      <c r="WLD215"/>
      <c r="WLE215"/>
      <c r="WLF215"/>
      <c r="WLG215"/>
      <c r="WLH215"/>
      <c r="WLI215"/>
      <c r="WLJ215"/>
      <c r="WLK215"/>
      <c r="WLL215"/>
      <c r="WLM215"/>
      <c r="WLN215"/>
      <c r="WLO215"/>
      <c r="WLP215"/>
      <c r="WLQ215"/>
      <c r="WLR215"/>
      <c r="WLS215"/>
      <c r="WLT215"/>
      <c r="WLU215"/>
      <c r="WLV215"/>
      <c r="WLW215"/>
      <c r="WLX215"/>
      <c r="WLY215"/>
      <c r="WLZ215"/>
      <c r="WMA215"/>
      <c r="WMB215"/>
      <c r="WMC215"/>
      <c r="WMD215"/>
      <c r="WME215"/>
      <c r="WMF215"/>
      <c r="WMG215"/>
      <c r="WMH215"/>
      <c r="WMI215"/>
      <c r="WMJ215"/>
      <c r="WMK215"/>
      <c r="WML215"/>
      <c r="WMM215"/>
      <c r="WMN215"/>
      <c r="WMO215"/>
      <c r="WMP215"/>
      <c r="WMQ215"/>
      <c r="WMR215"/>
      <c r="WMS215"/>
      <c r="WMT215"/>
      <c r="WMU215"/>
      <c r="WMV215"/>
      <c r="WMW215"/>
      <c r="WMX215"/>
      <c r="WMY215"/>
      <c r="WMZ215"/>
      <c r="WNA215"/>
      <c r="WNB215"/>
      <c r="WNC215"/>
      <c r="WND215"/>
      <c r="WNE215"/>
      <c r="WNF215"/>
      <c r="WNG215"/>
      <c r="WNH215"/>
      <c r="WNI215"/>
      <c r="WNJ215"/>
      <c r="WNK215"/>
      <c r="WNL215"/>
      <c r="WNM215"/>
      <c r="WNN215"/>
      <c r="WNO215"/>
      <c r="WNP215"/>
      <c r="WNQ215"/>
      <c r="WNR215"/>
      <c r="WNS215"/>
      <c r="WNT215"/>
      <c r="WNU215"/>
      <c r="WNV215"/>
      <c r="WNW215"/>
      <c r="WNX215"/>
      <c r="WNY215"/>
      <c r="WNZ215"/>
      <c r="WOA215"/>
      <c r="WOB215"/>
      <c r="WOC215"/>
      <c r="WOD215"/>
      <c r="WOE215"/>
      <c r="WOF215"/>
      <c r="WOG215"/>
      <c r="WOH215"/>
      <c r="WOI215"/>
      <c r="WOJ215"/>
      <c r="WOK215"/>
      <c r="WOL215"/>
      <c r="WOM215"/>
      <c r="WON215"/>
      <c r="WOO215"/>
      <c r="WOP215"/>
      <c r="WOQ215"/>
      <c r="WOR215"/>
      <c r="WOS215"/>
      <c r="WOT215"/>
      <c r="WOU215"/>
      <c r="WOV215"/>
      <c r="WOW215"/>
      <c r="WOX215"/>
      <c r="WOY215"/>
      <c r="WOZ215"/>
      <c r="WPA215"/>
      <c r="WPB215"/>
      <c r="WPC215"/>
      <c r="WPD215"/>
      <c r="WPE215"/>
      <c r="WPF215"/>
      <c r="WPG215"/>
      <c r="WPH215"/>
      <c r="WPI215"/>
      <c r="WPJ215"/>
      <c r="WPK215"/>
      <c r="WPL215"/>
      <c r="WPM215"/>
      <c r="WPN215"/>
      <c r="WPO215"/>
      <c r="WPP215"/>
      <c r="WPQ215"/>
      <c r="WPR215"/>
      <c r="WPS215"/>
      <c r="WPT215"/>
      <c r="WPU215"/>
      <c r="WPV215"/>
      <c r="WPW215"/>
      <c r="WPX215"/>
      <c r="WPY215"/>
      <c r="WPZ215"/>
      <c r="WQA215"/>
      <c r="WQB215"/>
      <c r="WQC215"/>
      <c r="WQD215"/>
      <c r="WQE215"/>
      <c r="WQF215"/>
      <c r="WQG215"/>
      <c r="WQH215"/>
      <c r="WQI215"/>
      <c r="WQJ215"/>
      <c r="WQK215"/>
      <c r="WQL215"/>
      <c r="WQM215"/>
      <c r="WQN215"/>
      <c r="WQO215"/>
      <c r="WQP215"/>
      <c r="WQQ215"/>
      <c r="WQR215"/>
      <c r="WQS215"/>
      <c r="WQT215"/>
      <c r="WQU215"/>
      <c r="WQV215"/>
      <c r="WQW215"/>
      <c r="WQX215"/>
      <c r="WQY215"/>
      <c r="WQZ215"/>
      <c r="WRA215"/>
      <c r="WRB215"/>
      <c r="WRC215"/>
      <c r="WRD215"/>
      <c r="WRE215"/>
      <c r="WRF215"/>
      <c r="WRG215"/>
      <c r="WRH215"/>
      <c r="WRI215"/>
      <c r="WRJ215"/>
      <c r="WRK215"/>
      <c r="WRL215"/>
      <c r="WRM215"/>
      <c r="WRN215"/>
      <c r="WRO215"/>
      <c r="WRP215"/>
      <c r="WRQ215"/>
      <c r="WRR215"/>
      <c r="WRS215"/>
      <c r="WRT215"/>
      <c r="WRU215"/>
      <c r="WRV215"/>
      <c r="WRW215"/>
      <c r="WRX215"/>
      <c r="WRY215"/>
      <c r="WRZ215"/>
      <c r="WSA215"/>
      <c r="WSB215"/>
      <c r="WSC215"/>
      <c r="WSD215"/>
      <c r="WSE215"/>
      <c r="WSF215"/>
      <c r="WSG215"/>
      <c r="WSH215"/>
      <c r="WSI215"/>
      <c r="WSJ215"/>
      <c r="WSK215"/>
      <c r="WSL215"/>
      <c r="WSM215"/>
      <c r="WSN215"/>
      <c r="WSO215"/>
      <c r="WSP215"/>
      <c r="WSQ215"/>
      <c r="WSR215"/>
      <c r="WSS215"/>
      <c r="WST215"/>
      <c r="WSU215"/>
      <c r="WSV215"/>
      <c r="WSW215"/>
      <c r="WSX215"/>
      <c r="WSY215"/>
      <c r="WSZ215"/>
      <c r="WTA215"/>
      <c r="WTB215"/>
      <c r="WTC215"/>
      <c r="WTD215"/>
      <c r="WTE215"/>
      <c r="WTF215"/>
      <c r="WTG215"/>
      <c r="WTH215"/>
      <c r="WTI215"/>
      <c r="WTJ215"/>
      <c r="WTK215"/>
      <c r="WTL215"/>
      <c r="WTM215"/>
      <c r="WTN215"/>
      <c r="WTO215"/>
      <c r="WTP215"/>
      <c r="WTQ215"/>
      <c r="WTR215"/>
      <c r="WTS215"/>
      <c r="WTT215"/>
      <c r="WTU215"/>
      <c r="WTV215"/>
      <c r="WTW215"/>
      <c r="WTX215"/>
      <c r="WTY215"/>
      <c r="WTZ215"/>
      <c r="WUA215"/>
      <c r="WUB215"/>
      <c r="WUC215"/>
      <c r="WUD215"/>
      <c r="WUE215"/>
      <c r="WUF215"/>
      <c r="WUG215"/>
      <c r="WUH215"/>
      <c r="WUI215"/>
      <c r="WUJ215"/>
      <c r="WUK215"/>
      <c r="WUL215"/>
      <c r="WUM215"/>
      <c r="WUN215"/>
      <c r="WUO215"/>
      <c r="WUP215"/>
      <c r="WUQ215"/>
      <c r="WUR215"/>
      <c r="WUS215"/>
      <c r="WUT215"/>
      <c r="WUU215"/>
      <c r="WUV215"/>
      <c r="WUW215"/>
      <c r="WUX215"/>
      <c r="WUY215"/>
      <c r="WUZ215"/>
      <c r="WVA215"/>
      <c r="WVB215"/>
      <c r="WVC215"/>
      <c r="WVD215"/>
      <c r="WVE215"/>
      <c r="WVF215"/>
      <c r="WVG215"/>
      <c r="WVH215"/>
      <c r="WVI215"/>
      <c r="WVJ215"/>
      <c r="WVK215"/>
      <c r="WVL215"/>
      <c r="WVM215"/>
      <c r="WVN215"/>
      <c r="WVO215"/>
      <c r="WVP215"/>
      <c r="WVQ215"/>
      <c r="WVR215"/>
      <c r="WVS215"/>
      <c r="WVT215"/>
      <c r="WVU215"/>
      <c r="WVV215"/>
      <c r="WVW215"/>
      <c r="WVX215"/>
      <c r="WVY215"/>
      <c r="WVZ215"/>
      <c r="WWA215"/>
      <c r="WWB215"/>
      <c r="WWC215"/>
      <c r="WWD215"/>
      <c r="WWE215"/>
      <c r="WWF215"/>
      <c r="WWG215"/>
      <c r="WWH215"/>
      <c r="WWI215"/>
      <c r="WWJ215"/>
      <c r="WWK215"/>
      <c r="WWL215"/>
      <c r="WWM215"/>
      <c r="WWN215"/>
      <c r="WWO215"/>
      <c r="WWP215"/>
      <c r="WWQ215"/>
      <c r="WWR215"/>
      <c r="WWS215"/>
      <c r="WWT215"/>
      <c r="WWU215"/>
      <c r="WWV215"/>
      <c r="WWW215"/>
      <c r="WWX215"/>
      <c r="WWY215"/>
      <c r="WWZ215"/>
      <c r="WXA215"/>
      <c r="WXB215"/>
      <c r="WXC215"/>
      <c r="WXD215"/>
      <c r="WXE215"/>
      <c r="WXF215"/>
      <c r="WXG215"/>
      <c r="WXH215"/>
      <c r="WXI215"/>
      <c r="WXJ215"/>
      <c r="WXK215"/>
      <c r="WXL215"/>
      <c r="WXM215"/>
      <c r="WXN215"/>
      <c r="WXO215"/>
      <c r="WXP215"/>
      <c r="WXQ215"/>
      <c r="WXR215"/>
      <c r="WXS215"/>
      <c r="WXT215"/>
      <c r="WXU215"/>
      <c r="WXV215"/>
      <c r="WXW215"/>
      <c r="WXX215"/>
      <c r="WXY215"/>
      <c r="WXZ215"/>
      <c r="WYA215"/>
      <c r="WYB215"/>
      <c r="WYC215"/>
      <c r="WYD215"/>
      <c r="WYE215"/>
      <c r="WYF215"/>
      <c r="WYG215"/>
      <c r="WYH215"/>
      <c r="WYI215"/>
      <c r="WYJ215"/>
      <c r="WYK215"/>
      <c r="WYL215"/>
      <c r="WYM215"/>
      <c r="WYN215"/>
      <c r="WYO215"/>
      <c r="WYP215"/>
      <c r="WYQ215"/>
      <c r="WYR215"/>
      <c r="WYS215"/>
      <c r="WYT215"/>
      <c r="WYU215"/>
      <c r="WYV215"/>
      <c r="WYW215"/>
      <c r="WYX215"/>
      <c r="WYY215"/>
      <c r="WYZ215"/>
      <c r="WZA215"/>
      <c r="WZB215"/>
      <c r="WZC215"/>
      <c r="WZD215"/>
      <c r="WZE215"/>
      <c r="WZF215"/>
      <c r="WZG215"/>
      <c r="WZH215"/>
      <c r="WZI215"/>
      <c r="WZJ215"/>
      <c r="WZK215"/>
      <c r="WZL215"/>
      <c r="WZM215"/>
      <c r="WZN215"/>
      <c r="WZO215"/>
      <c r="WZP215"/>
      <c r="WZQ215"/>
      <c r="WZR215"/>
      <c r="WZS215"/>
      <c r="WZT215"/>
      <c r="WZU215"/>
      <c r="WZV215"/>
      <c r="WZW215"/>
      <c r="WZX215"/>
      <c r="WZY215"/>
      <c r="WZZ215"/>
      <c r="XAA215"/>
      <c r="XAB215"/>
      <c r="XAC215"/>
      <c r="XAD215"/>
      <c r="XAE215"/>
      <c r="XAF215"/>
      <c r="XAG215"/>
      <c r="XAH215"/>
      <c r="XAI215"/>
      <c r="XAJ215"/>
      <c r="XAK215"/>
      <c r="XAL215"/>
      <c r="XAM215"/>
      <c r="XAN215"/>
      <c r="XAO215"/>
      <c r="XAP215"/>
      <c r="XAQ215"/>
      <c r="XAR215"/>
      <c r="XAS215"/>
      <c r="XAT215"/>
      <c r="XAU215"/>
      <c r="XAV215"/>
      <c r="XAW215"/>
      <c r="XAX215"/>
      <c r="XAY215"/>
      <c r="XAZ215"/>
      <c r="XBA215"/>
      <c r="XBB215"/>
      <c r="XBC215"/>
      <c r="XBD215"/>
      <c r="XBE215"/>
      <c r="XBF215"/>
      <c r="XBG215"/>
      <c r="XBH215"/>
      <c r="XBI215"/>
      <c r="XBJ215"/>
      <c r="XBK215"/>
      <c r="XBL215"/>
      <c r="XBM215"/>
      <c r="XBN215"/>
      <c r="XBO215"/>
      <c r="XBP215"/>
      <c r="XBQ215"/>
      <c r="XBR215"/>
      <c r="XBS215"/>
      <c r="XBT215"/>
      <c r="XBU215"/>
      <c r="XBV215"/>
      <c r="XBW215"/>
      <c r="XBX215"/>
      <c r="XBY215"/>
      <c r="XBZ215"/>
      <c r="XCA215"/>
      <c r="XCB215"/>
      <c r="XCC215"/>
      <c r="XCD215"/>
      <c r="XCE215"/>
      <c r="XCF215"/>
      <c r="XCG215"/>
      <c r="XCH215"/>
      <c r="XCI215"/>
      <c r="XCJ215"/>
      <c r="XCK215"/>
      <c r="XCL215"/>
      <c r="XCM215"/>
      <c r="XCN215"/>
      <c r="XCO215"/>
      <c r="XCP215"/>
      <c r="XCQ215"/>
      <c r="XCR215"/>
      <c r="XCS215"/>
      <c r="XCT215"/>
      <c r="XCU215"/>
      <c r="XCV215"/>
      <c r="XCW215"/>
      <c r="XCX215"/>
      <c r="XCY215"/>
      <c r="XCZ215"/>
      <c r="XDA215"/>
      <c r="XDB215"/>
      <c r="XDC215"/>
      <c r="XDD215"/>
      <c r="XDE215"/>
      <c r="XDF215"/>
      <c r="XDG215"/>
      <c r="XDH215"/>
      <c r="XDI215"/>
      <c r="XDJ215"/>
      <c r="XDK215"/>
      <c r="XDL215"/>
      <c r="XDM215"/>
    </row>
    <row r="216" spans="1:16341" s="48" customFormat="1" ht="63.95" customHeight="1" x14ac:dyDescent="0.25">
      <c r="A216" s="4" t="s">
        <v>271</v>
      </c>
      <c r="B216" s="4">
        <v>2019</v>
      </c>
      <c r="C216" s="5" t="s">
        <v>407</v>
      </c>
      <c r="D216" s="259"/>
      <c r="E216" s="259"/>
      <c r="F216" s="260"/>
      <c r="G216" s="64" t="s">
        <v>104</v>
      </c>
      <c r="H216" s="73">
        <v>3</v>
      </c>
      <c r="I216" s="73">
        <v>2.75</v>
      </c>
      <c r="J216" s="78">
        <f>IFERROR(H216*IF(M216="",I216,3.25*M216),"")</f>
        <v>8.25</v>
      </c>
      <c r="K216" s="159" t="s">
        <v>8</v>
      </c>
      <c r="L216" s="160"/>
      <c r="M216" s="115"/>
      <c r="N216" s="175" t="s">
        <v>1887</v>
      </c>
      <c r="O216" s="176" t="s">
        <v>1587</v>
      </c>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c r="ZU216"/>
      <c r="ZV216"/>
      <c r="ZW216"/>
      <c r="ZX216"/>
      <c r="ZY216"/>
      <c r="ZZ216"/>
      <c r="AAA216"/>
      <c r="AAB216"/>
      <c r="AAC216"/>
      <c r="AAD216"/>
      <c r="AAE216"/>
      <c r="AAF216"/>
      <c r="AAG216"/>
      <c r="AAH216"/>
      <c r="AAI216"/>
      <c r="AAJ216"/>
      <c r="AAK216"/>
      <c r="AAL216"/>
      <c r="AAM216"/>
      <c r="AAN216"/>
      <c r="AAO216"/>
      <c r="AAP216"/>
      <c r="AAQ216"/>
      <c r="AAR216"/>
      <c r="AAS216"/>
      <c r="AAT216"/>
      <c r="AAU216"/>
      <c r="AAV216"/>
      <c r="AAW216"/>
      <c r="AAX216"/>
      <c r="AAY216"/>
      <c r="AAZ216"/>
      <c r="ABA216"/>
      <c r="ABB216"/>
      <c r="ABC216"/>
      <c r="ABD216"/>
      <c r="ABE216"/>
      <c r="ABF216"/>
      <c r="ABG216"/>
      <c r="ABH216"/>
      <c r="ABI216"/>
      <c r="ABJ216"/>
      <c r="ABK216"/>
      <c r="ABL216"/>
      <c r="ABM216"/>
      <c r="ABN216"/>
      <c r="ABO216"/>
      <c r="ABP216"/>
      <c r="ABQ216"/>
      <c r="ABR216"/>
      <c r="ABS216"/>
      <c r="ABT216"/>
      <c r="ABU216"/>
      <c r="ABV216"/>
      <c r="ABW216"/>
      <c r="ABX216"/>
      <c r="ABY216"/>
      <c r="ABZ216"/>
      <c r="ACA216"/>
      <c r="ACB216"/>
      <c r="ACC216"/>
      <c r="ACD216"/>
      <c r="ACE216"/>
      <c r="ACF216"/>
      <c r="ACG216"/>
      <c r="ACH216"/>
      <c r="ACI216"/>
      <c r="ACJ216"/>
      <c r="ACK216"/>
      <c r="ACL216"/>
      <c r="ACM216"/>
      <c r="ACN216"/>
      <c r="ACO216"/>
      <c r="ACP216"/>
      <c r="ACQ216"/>
      <c r="ACR216"/>
      <c r="ACS216"/>
      <c r="ACT216"/>
      <c r="ACU216"/>
      <c r="ACV216"/>
      <c r="ACW216"/>
      <c r="ACX216"/>
      <c r="ACY216"/>
      <c r="ACZ216"/>
      <c r="ADA216"/>
      <c r="ADB216"/>
      <c r="ADC216"/>
      <c r="ADD216"/>
      <c r="ADE216"/>
      <c r="ADF216"/>
      <c r="ADG216"/>
      <c r="ADH216"/>
      <c r="ADI216"/>
      <c r="ADJ216"/>
      <c r="ADK216"/>
      <c r="ADL216"/>
      <c r="ADM216"/>
      <c r="ADN216"/>
      <c r="ADO216"/>
      <c r="ADP216"/>
      <c r="ADQ216"/>
      <c r="ADR216"/>
      <c r="ADS216"/>
      <c r="ADT216"/>
      <c r="ADU216"/>
      <c r="ADV216"/>
      <c r="ADW216"/>
      <c r="ADX216"/>
      <c r="ADY216"/>
      <c r="ADZ216"/>
      <c r="AEA216"/>
      <c r="AEB216"/>
      <c r="AEC216"/>
      <c r="AED216"/>
      <c r="AEE216"/>
      <c r="AEF216"/>
      <c r="AEG216"/>
      <c r="AEH216"/>
      <c r="AEI216"/>
      <c r="AEJ216"/>
      <c r="AEK216"/>
      <c r="AEL216"/>
      <c r="AEM216"/>
      <c r="AEN216"/>
      <c r="AEO216"/>
      <c r="AEP216"/>
      <c r="AEQ216"/>
      <c r="AER216"/>
      <c r="AES216"/>
      <c r="AET216"/>
      <c r="AEU216"/>
      <c r="AEV216"/>
      <c r="AEW216"/>
      <c r="AEX216"/>
      <c r="AEY216"/>
      <c r="AEZ216"/>
      <c r="AFA216"/>
      <c r="AFB216"/>
      <c r="AFC216"/>
      <c r="AFD216"/>
      <c r="AFE216"/>
      <c r="AFF216"/>
      <c r="AFG216"/>
      <c r="AFH216"/>
      <c r="AFI216"/>
      <c r="AFJ216"/>
      <c r="AFK216"/>
      <c r="AFL216"/>
      <c r="AFM216"/>
      <c r="AFN216"/>
      <c r="AFO216"/>
      <c r="AFP216"/>
      <c r="AFQ216"/>
      <c r="AFR216"/>
      <c r="AFS216"/>
      <c r="AFT216"/>
      <c r="AFU216"/>
      <c r="AFV216"/>
      <c r="AFW216"/>
      <c r="AFX216"/>
      <c r="AFY216"/>
      <c r="AFZ216"/>
      <c r="AGA216"/>
      <c r="AGB216"/>
      <c r="AGC216"/>
      <c r="AGD216"/>
      <c r="AGE216"/>
      <c r="AGF216"/>
      <c r="AGG216"/>
      <c r="AGH216"/>
      <c r="AGI216"/>
      <c r="AGJ216"/>
      <c r="AGK216"/>
      <c r="AGL216"/>
      <c r="AGM216"/>
      <c r="AGN216"/>
      <c r="AGO216"/>
      <c r="AGP216"/>
      <c r="AGQ216"/>
      <c r="AGR216"/>
      <c r="AGS216"/>
      <c r="AGT216"/>
      <c r="AGU216"/>
      <c r="AGV216"/>
      <c r="AGW216"/>
      <c r="AGX216"/>
      <c r="AGY216"/>
      <c r="AGZ216"/>
      <c r="AHA216"/>
      <c r="AHB216"/>
      <c r="AHC216"/>
      <c r="AHD216"/>
      <c r="AHE216"/>
      <c r="AHF216"/>
      <c r="AHG216"/>
      <c r="AHH216"/>
      <c r="AHI216"/>
      <c r="AHJ216"/>
      <c r="AHK216"/>
      <c r="AHL216"/>
      <c r="AHM216"/>
      <c r="AHN216"/>
      <c r="AHO216"/>
      <c r="AHP216"/>
      <c r="AHQ216"/>
      <c r="AHR216"/>
      <c r="AHS216"/>
      <c r="AHT216"/>
      <c r="AHU216"/>
      <c r="AHV216"/>
      <c r="AHW216"/>
      <c r="AHX216"/>
      <c r="AHY216"/>
      <c r="AHZ216"/>
      <c r="AIA216"/>
      <c r="AIB216"/>
      <c r="AIC216"/>
      <c r="AID216"/>
      <c r="AIE216"/>
      <c r="AIF216"/>
      <c r="AIG216"/>
      <c r="AIH216"/>
      <c r="AII216"/>
      <c r="AIJ216"/>
      <c r="AIK216"/>
      <c r="AIL216"/>
      <c r="AIM216"/>
      <c r="AIN216"/>
      <c r="AIO216"/>
      <c r="AIP216"/>
      <c r="AIQ216"/>
      <c r="AIR216"/>
      <c r="AIS216"/>
      <c r="AIT216"/>
      <c r="AIU216"/>
      <c r="AIV216"/>
      <c r="AIW216"/>
      <c r="AIX216"/>
      <c r="AIY216"/>
      <c r="AIZ216"/>
      <c r="AJA216"/>
      <c r="AJB216"/>
      <c r="AJC216"/>
      <c r="AJD216"/>
      <c r="AJE216"/>
      <c r="AJF216"/>
      <c r="AJG216"/>
      <c r="AJH216"/>
      <c r="AJI216"/>
      <c r="AJJ216"/>
      <c r="AJK216"/>
      <c r="AJL216"/>
      <c r="AJM216"/>
      <c r="AJN216"/>
      <c r="AJO216"/>
      <c r="AJP216"/>
      <c r="AJQ216"/>
      <c r="AJR216"/>
      <c r="AJS216"/>
      <c r="AJT216"/>
      <c r="AJU216"/>
      <c r="AJV216"/>
      <c r="AJW216"/>
      <c r="AJX216"/>
      <c r="AJY216"/>
      <c r="AJZ216"/>
      <c r="AKA216"/>
      <c r="AKB216"/>
      <c r="AKC216"/>
      <c r="AKD216"/>
      <c r="AKE216"/>
      <c r="AKF216"/>
      <c r="AKG216"/>
      <c r="AKH216"/>
      <c r="AKI216"/>
      <c r="AKJ216"/>
      <c r="AKK216"/>
      <c r="AKL216"/>
      <c r="AKM216"/>
      <c r="AKN216"/>
      <c r="AKO216"/>
      <c r="AKP216"/>
      <c r="AKQ216"/>
      <c r="AKR216"/>
      <c r="AKS216"/>
      <c r="AKT216"/>
      <c r="AKU216"/>
      <c r="AKV216"/>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c r="AMH216"/>
      <c r="AMI216"/>
      <c r="AMJ216"/>
      <c r="AMK216"/>
      <c r="AML216"/>
      <c r="AMM216"/>
      <c r="AMN216"/>
      <c r="AMO216"/>
      <c r="AMP216"/>
      <c r="AMQ216"/>
      <c r="AMR216"/>
      <c r="AMS216"/>
      <c r="AMT216"/>
      <c r="AMU216"/>
      <c r="AMV216"/>
      <c r="AMW216"/>
      <c r="AMX216"/>
      <c r="AMY216"/>
      <c r="AMZ216"/>
      <c r="ANA216"/>
      <c r="ANB216"/>
      <c r="ANC216"/>
      <c r="AND216"/>
      <c r="ANE216"/>
      <c r="ANF216"/>
      <c r="ANG216"/>
      <c r="ANH216"/>
      <c r="ANI216"/>
      <c r="ANJ216"/>
      <c r="ANK216"/>
      <c r="ANL216"/>
      <c r="ANM216"/>
      <c r="ANN216"/>
      <c r="ANO216"/>
      <c r="ANP216"/>
      <c r="ANQ216"/>
      <c r="ANR216"/>
      <c r="ANS216"/>
      <c r="ANT216"/>
      <c r="ANU216"/>
      <c r="ANV216"/>
      <c r="ANW216"/>
      <c r="ANX216"/>
      <c r="ANY216"/>
      <c r="ANZ216"/>
      <c r="AOA216"/>
      <c r="AOB216"/>
      <c r="AOC216"/>
      <c r="AOD216"/>
      <c r="AOE216"/>
      <c r="AOF216"/>
      <c r="AOG216"/>
      <c r="AOH216"/>
      <c r="AOI216"/>
      <c r="AOJ216"/>
      <c r="AOK216"/>
      <c r="AOL216"/>
      <c r="AOM216"/>
      <c r="AON216"/>
      <c r="AOO216"/>
      <c r="AOP216"/>
      <c r="AOQ216"/>
      <c r="AOR216"/>
      <c r="AOS216"/>
      <c r="AOT216"/>
      <c r="AOU216"/>
      <c r="AOV216"/>
      <c r="AOW216"/>
      <c r="AOX216"/>
      <c r="AOY216"/>
      <c r="AOZ216"/>
      <c r="APA216"/>
      <c r="APB216"/>
      <c r="APC216"/>
      <c r="APD216"/>
      <c r="APE216"/>
      <c r="APF216"/>
      <c r="APG216"/>
      <c r="APH216"/>
      <c r="API216"/>
      <c r="APJ216"/>
      <c r="APK216"/>
      <c r="APL216"/>
      <c r="APM216"/>
      <c r="APN216"/>
      <c r="APO216"/>
      <c r="APP216"/>
      <c r="APQ216"/>
      <c r="APR216"/>
      <c r="APS216"/>
      <c r="APT216"/>
      <c r="APU216"/>
      <c r="APV216"/>
      <c r="APW216"/>
      <c r="APX216"/>
      <c r="APY216"/>
      <c r="APZ216"/>
      <c r="AQA216"/>
      <c r="AQB216"/>
      <c r="AQC216"/>
      <c r="AQD216"/>
      <c r="AQE216"/>
      <c r="AQF216"/>
      <c r="AQG216"/>
      <c r="AQH216"/>
      <c r="AQI216"/>
      <c r="AQJ216"/>
      <c r="AQK216"/>
      <c r="AQL216"/>
      <c r="AQM216"/>
      <c r="AQN216"/>
      <c r="AQO216"/>
      <c r="AQP216"/>
      <c r="AQQ216"/>
      <c r="AQR216"/>
      <c r="AQS216"/>
      <c r="AQT216"/>
      <c r="AQU216"/>
      <c r="AQV216"/>
      <c r="AQW216"/>
      <c r="AQX216"/>
      <c r="AQY216"/>
      <c r="AQZ216"/>
      <c r="ARA216"/>
      <c r="ARB216"/>
      <c r="ARC216"/>
      <c r="ARD216"/>
      <c r="ARE216"/>
      <c r="ARF216"/>
      <c r="ARG216"/>
      <c r="ARH216"/>
      <c r="ARI216"/>
      <c r="ARJ216"/>
      <c r="ARK216"/>
      <c r="ARL216"/>
      <c r="ARM216"/>
      <c r="ARN216"/>
      <c r="ARO216"/>
      <c r="ARP216"/>
      <c r="ARQ216"/>
      <c r="ARR216"/>
      <c r="ARS216"/>
      <c r="ART216"/>
      <c r="ARU216"/>
      <c r="ARV216"/>
      <c r="ARW216"/>
      <c r="ARX216"/>
      <c r="ARY216"/>
      <c r="ARZ216"/>
      <c r="ASA216"/>
      <c r="ASB216"/>
      <c r="ASC216"/>
      <c r="ASD216"/>
      <c r="ASE216"/>
      <c r="ASF216"/>
      <c r="ASG216"/>
      <c r="ASH216"/>
      <c r="ASI216"/>
      <c r="ASJ216"/>
      <c r="ASK216"/>
      <c r="ASL216"/>
      <c r="ASM216"/>
      <c r="ASN216"/>
      <c r="ASO216"/>
      <c r="ASP216"/>
      <c r="ASQ216"/>
      <c r="ASR216"/>
      <c r="ASS216"/>
      <c r="AST216"/>
      <c r="ASU216"/>
      <c r="ASV216"/>
      <c r="ASW216"/>
      <c r="ASX216"/>
      <c r="ASY216"/>
      <c r="ASZ216"/>
      <c r="ATA216"/>
      <c r="ATB216"/>
      <c r="ATC216"/>
      <c r="ATD216"/>
      <c r="ATE216"/>
      <c r="ATF216"/>
      <c r="ATG216"/>
      <c r="ATH216"/>
      <c r="ATI216"/>
      <c r="ATJ216"/>
      <c r="ATK216"/>
      <c r="ATL216"/>
      <c r="ATM216"/>
      <c r="ATN216"/>
      <c r="ATO216"/>
      <c r="ATP216"/>
      <c r="ATQ216"/>
      <c r="ATR216"/>
      <c r="ATS216"/>
      <c r="ATT216"/>
      <c r="ATU216"/>
      <c r="ATV216"/>
      <c r="ATW216"/>
      <c r="ATX216"/>
      <c r="ATY216"/>
      <c r="ATZ216"/>
      <c r="AUA216"/>
      <c r="AUB216"/>
      <c r="AUC216"/>
      <c r="AUD216"/>
      <c r="AUE216"/>
      <c r="AUF216"/>
      <c r="AUG216"/>
      <c r="AUH216"/>
      <c r="AUI216"/>
      <c r="AUJ216"/>
      <c r="AUK216"/>
      <c r="AUL216"/>
      <c r="AUM216"/>
      <c r="AUN216"/>
      <c r="AUO216"/>
      <c r="AUP216"/>
      <c r="AUQ216"/>
      <c r="AUR216"/>
      <c r="AUS216"/>
      <c r="AUT216"/>
      <c r="AUU216"/>
      <c r="AUV216"/>
      <c r="AUW216"/>
      <c r="AUX216"/>
      <c r="AUY216"/>
      <c r="AUZ216"/>
      <c r="AVA216"/>
      <c r="AVB216"/>
      <c r="AVC216"/>
      <c r="AVD216"/>
      <c r="AVE216"/>
      <c r="AVF216"/>
      <c r="AVG216"/>
      <c r="AVH216"/>
      <c r="AVI216"/>
      <c r="AVJ216"/>
      <c r="AVK216"/>
      <c r="AVL216"/>
      <c r="AVM216"/>
      <c r="AVN216"/>
      <c r="AVO216"/>
      <c r="AVP216"/>
      <c r="AVQ216"/>
      <c r="AVR216"/>
      <c r="AVS216"/>
      <c r="AVT216"/>
      <c r="AVU216"/>
      <c r="AVV216"/>
      <c r="AVW216"/>
      <c r="AVX216"/>
      <c r="AVY216"/>
      <c r="AVZ216"/>
      <c r="AWA216"/>
      <c r="AWB216"/>
      <c r="AWC216"/>
      <c r="AWD216"/>
      <c r="AWE216"/>
      <c r="AWF216"/>
      <c r="AWG216"/>
      <c r="AWH216"/>
      <c r="AWI216"/>
      <c r="AWJ216"/>
      <c r="AWK216"/>
      <c r="AWL216"/>
      <c r="AWM216"/>
      <c r="AWN216"/>
      <c r="AWO216"/>
      <c r="AWP216"/>
      <c r="AWQ216"/>
      <c r="AWR216"/>
      <c r="AWS216"/>
      <c r="AWT216"/>
      <c r="AWU216"/>
      <c r="AWV216"/>
      <c r="AWW216"/>
      <c r="AWX216"/>
      <c r="AWY216"/>
      <c r="AWZ216"/>
      <c r="AXA216"/>
      <c r="AXB216"/>
      <c r="AXC216"/>
      <c r="AXD216"/>
      <c r="AXE216"/>
      <c r="AXF216"/>
      <c r="AXG216"/>
      <c r="AXH216"/>
      <c r="AXI216"/>
      <c r="AXJ216"/>
      <c r="AXK216"/>
      <c r="AXL216"/>
      <c r="AXM216"/>
      <c r="AXN216"/>
      <c r="AXO216"/>
      <c r="AXP216"/>
      <c r="AXQ216"/>
      <c r="AXR216"/>
      <c r="AXS216"/>
      <c r="AXT216"/>
      <c r="AXU216"/>
      <c r="AXV216"/>
      <c r="AXW216"/>
      <c r="AXX216"/>
      <c r="AXY216"/>
      <c r="AXZ216"/>
      <c r="AYA216"/>
      <c r="AYB216"/>
      <c r="AYC216"/>
      <c r="AYD216"/>
      <c r="AYE216"/>
      <c r="AYF216"/>
      <c r="AYG216"/>
      <c r="AYH216"/>
      <c r="AYI216"/>
      <c r="AYJ216"/>
      <c r="AYK216"/>
      <c r="AYL216"/>
      <c r="AYM216"/>
      <c r="AYN216"/>
      <c r="AYO216"/>
      <c r="AYP216"/>
      <c r="AYQ216"/>
      <c r="AYR216"/>
      <c r="AYS216"/>
      <c r="AYT216"/>
      <c r="AYU216"/>
      <c r="AYV216"/>
      <c r="AYW216"/>
      <c r="AYX216"/>
      <c r="AYY216"/>
      <c r="AYZ216"/>
      <c r="AZA216"/>
      <c r="AZB216"/>
      <c r="AZC216"/>
      <c r="AZD216"/>
      <c r="AZE216"/>
      <c r="AZF216"/>
      <c r="AZG216"/>
      <c r="AZH216"/>
      <c r="AZI216"/>
      <c r="AZJ216"/>
      <c r="AZK216"/>
      <c r="AZL216"/>
      <c r="AZM216"/>
      <c r="AZN216"/>
      <c r="AZO216"/>
      <c r="AZP216"/>
      <c r="AZQ216"/>
      <c r="AZR216"/>
      <c r="AZS216"/>
      <c r="AZT216"/>
      <c r="AZU216"/>
      <c r="AZV216"/>
      <c r="AZW216"/>
      <c r="AZX216"/>
      <c r="AZY216"/>
      <c r="AZZ216"/>
      <c r="BAA216"/>
      <c r="BAB216"/>
      <c r="BAC216"/>
      <c r="BAD216"/>
      <c r="BAE216"/>
      <c r="BAF216"/>
      <c r="BAG216"/>
      <c r="BAH216"/>
      <c r="BAI216"/>
      <c r="BAJ216"/>
      <c r="BAK216"/>
      <c r="BAL216"/>
      <c r="BAM216"/>
      <c r="BAN216"/>
      <c r="BAO216"/>
      <c r="BAP216"/>
      <c r="BAQ216"/>
      <c r="BAR216"/>
      <c r="BAS216"/>
      <c r="BAT216"/>
      <c r="BAU216"/>
      <c r="BAV216"/>
      <c r="BAW216"/>
      <c r="BAX216"/>
      <c r="BAY216"/>
      <c r="BAZ216"/>
      <c r="BBA216"/>
      <c r="BBB216"/>
      <c r="BBC216"/>
      <c r="BBD216"/>
      <c r="BBE216"/>
      <c r="BBF216"/>
      <c r="BBG216"/>
      <c r="BBH216"/>
      <c r="BBI216"/>
      <c r="BBJ216"/>
      <c r="BBK216"/>
      <c r="BBL216"/>
      <c r="BBM216"/>
      <c r="BBN216"/>
      <c r="BBO216"/>
      <c r="BBP216"/>
      <c r="BBQ216"/>
      <c r="BBR216"/>
      <c r="BBS216"/>
      <c r="BBT216"/>
      <c r="BBU216"/>
      <c r="BBV216"/>
      <c r="BBW216"/>
      <c r="BBX216"/>
      <c r="BBY216"/>
      <c r="BBZ216"/>
      <c r="BCA216"/>
      <c r="BCB216"/>
      <c r="BCC216"/>
      <c r="BCD216"/>
      <c r="BCE216"/>
      <c r="BCF216"/>
      <c r="BCG216"/>
      <c r="BCH216"/>
      <c r="BCI216"/>
      <c r="BCJ216"/>
      <c r="BCK216"/>
      <c r="BCL216"/>
      <c r="BCM216"/>
      <c r="BCN216"/>
      <c r="BCO216"/>
      <c r="BCP216"/>
      <c r="BCQ216"/>
      <c r="BCR216"/>
      <c r="BCS216"/>
      <c r="BCT216"/>
      <c r="BCU216"/>
      <c r="BCV216"/>
      <c r="BCW216"/>
      <c r="BCX216"/>
      <c r="BCY216"/>
      <c r="BCZ216"/>
      <c r="BDA216"/>
      <c r="BDB216"/>
      <c r="BDC216"/>
      <c r="BDD216"/>
      <c r="BDE216"/>
      <c r="BDF216"/>
      <c r="BDG216"/>
      <c r="BDH216"/>
      <c r="BDI216"/>
      <c r="BDJ216"/>
      <c r="BDK216"/>
      <c r="BDL216"/>
      <c r="BDM216"/>
      <c r="BDN216"/>
      <c r="BDO216"/>
      <c r="BDP216"/>
      <c r="BDQ216"/>
      <c r="BDR216"/>
      <c r="BDS216"/>
      <c r="BDT216"/>
      <c r="BDU216"/>
      <c r="BDV216"/>
      <c r="BDW216"/>
      <c r="BDX216"/>
      <c r="BDY216"/>
      <c r="BDZ216"/>
      <c r="BEA216"/>
      <c r="BEB216"/>
      <c r="BEC216"/>
      <c r="BED216"/>
      <c r="BEE216"/>
      <c r="BEF216"/>
      <c r="BEG216"/>
      <c r="BEH216"/>
      <c r="BEI216"/>
      <c r="BEJ216"/>
      <c r="BEK216"/>
      <c r="BEL216"/>
      <c r="BEM216"/>
      <c r="BEN216"/>
      <c r="BEO216"/>
      <c r="BEP216"/>
      <c r="BEQ216"/>
      <c r="BER216"/>
      <c r="BES216"/>
      <c r="BET216"/>
      <c r="BEU216"/>
      <c r="BEV216"/>
      <c r="BEW216"/>
      <c r="BEX216"/>
      <c r="BEY216"/>
      <c r="BEZ216"/>
      <c r="BFA216"/>
      <c r="BFB216"/>
      <c r="BFC216"/>
      <c r="BFD216"/>
      <c r="BFE216"/>
      <c r="BFF216"/>
      <c r="BFG216"/>
      <c r="BFH216"/>
      <c r="BFI216"/>
      <c r="BFJ216"/>
      <c r="BFK216"/>
      <c r="BFL216"/>
      <c r="BFM216"/>
      <c r="BFN216"/>
      <c r="BFO216"/>
      <c r="BFP216"/>
      <c r="BFQ216"/>
      <c r="BFR216"/>
      <c r="BFS216"/>
      <c r="BFT216"/>
      <c r="BFU216"/>
      <c r="BFV216"/>
      <c r="BFW216"/>
      <c r="BFX216"/>
      <c r="BFY216"/>
      <c r="BFZ216"/>
      <c r="BGA216"/>
      <c r="BGB216"/>
      <c r="BGC216"/>
      <c r="BGD216"/>
      <c r="BGE216"/>
      <c r="BGF216"/>
      <c r="BGG216"/>
      <c r="BGH216"/>
      <c r="BGI216"/>
      <c r="BGJ216"/>
      <c r="BGK216"/>
      <c r="BGL216"/>
      <c r="BGM216"/>
      <c r="BGN216"/>
      <c r="BGO216"/>
      <c r="BGP216"/>
      <c r="BGQ216"/>
      <c r="BGR216"/>
      <c r="BGS216"/>
      <c r="BGT216"/>
      <c r="BGU216"/>
      <c r="BGV216"/>
      <c r="BGW216"/>
      <c r="BGX216"/>
      <c r="BGY216"/>
      <c r="BGZ216"/>
      <c r="BHA216"/>
      <c r="BHB216"/>
      <c r="BHC216"/>
      <c r="BHD216"/>
      <c r="BHE216"/>
      <c r="BHF216"/>
      <c r="BHG216"/>
      <c r="BHH216"/>
      <c r="BHI216"/>
      <c r="BHJ216"/>
      <c r="BHK216"/>
      <c r="BHL216"/>
      <c r="BHM216"/>
      <c r="BHN216"/>
      <c r="BHO216"/>
      <c r="BHP216"/>
      <c r="BHQ216"/>
      <c r="BHR216"/>
      <c r="BHS216"/>
      <c r="BHT216"/>
      <c r="BHU216"/>
      <c r="BHV216"/>
      <c r="BHW216"/>
      <c r="BHX216"/>
      <c r="BHY216"/>
      <c r="BHZ216"/>
      <c r="BIA216"/>
      <c r="BIB216"/>
      <c r="BIC216"/>
      <c r="BID216"/>
      <c r="BIE216"/>
      <c r="BIF216"/>
      <c r="BIG216"/>
      <c r="BIH216"/>
      <c r="BII216"/>
      <c r="BIJ216"/>
      <c r="BIK216"/>
      <c r="BIL216"/>
      <c r="BIM216"/>
      <c r="BIN216"/>
      <c r="BIO216"/>
      <c r="BIP216"/>
      <c r="BIQ216"/>
      <c r="BIR216"/>
      <c r="BIS216"/>
      <c r="BIT216"/>
      <c r="BIU216"/>
      <c r="BIV216"/>
      <c r="BIW216"/>
      <c r="BIX216"/>
      <c r="BIY216"/>
      <c r="BIZ216"/>
      <c r="BJA216"/>
      <c r="BJB216"/>
      <c r="BJC216"/>
      <c r="BJD216"/>
      <c r="BJE216"/>
      <c r="BJF216"/>
      <c r="BJG216"/>
      <c r="BJH216"/>
      <c r="BJI216"/>
      <c r="BJJ216"/>
      <c r="BJK216"/>
      <c r="BJL216"/>
      <c r="BJM216"/>
      <c r="BJN216"/>
      <c r="BJO216"/>
      <c r="BJP216"/>
      <c r="BJQ216"/>
      <c r="BJR216"/>
      <c r="BJS216"/>
      <c r="BJT216"/>
      <c r="BJU216"/>
      <c r="BJV216"/>
      <c r="BJW216"/>
      <c r="BJX216"/>
      <c r="BJY216"/>
      <c r="BJZ216"/>
      <c r="BKA216"/>
      <c r="BKB216"/>
      <c r="BKC216"/>
      <c r="BKD216"/>
      <c r="BKE216"/>
      <c r="BKF216"/>
      <c r="BKG216"/>
      <c r="BKH216"/>
      <c r="BKI216"/>
      <c r="BKJ216"/>
      <c r="BKK216"/>
      <c r="BKL216"/>
      <c r="BKM216"/>
      <c r="BKN216"/>
      <c r="BKO216"/>
      <c r="BKP216"/>
      <c r="BKQ216"/>
      <c r="BKR216"/>
      <c r="BKS216"/>
      <c r="BKT216"/>
      <c r="BKU216"/>
      <c r="BKV216"/>
      <c r="BKW216"/>
      <c r="BKX216"/>
      <c r="BKY216"/>
      <c r="BKZ216"/>
      <c r="BLA216"/>
      <c r="BLB216"/>
      <c r="BLC216"/>
      <c r="BLD216"/>
      <c r="BLE216"/>
      <c r="BLF216"/>
      <c r="BLG216"/>
      <c r="BLH216"/>
      <c r="BLI216"/>
      <c r="BLJ216"/>
      <c r="BLK216"/>
      <c r="BLL216"/>
      <c r="BLM216"/>
      <c r="BLN216"/>
      <c r="BLO216"/>
      <c r="BLP216"/>
      <c r="BLQ216"/>
      <c r="BLR216"/>
      <c r="BLS216"/>
      <c r="BLT216"/>
      <c r="BLU216"/>
      <c r="BLV216"/>
      <c r="BLW216"/>
      <c r="BLX216"/>
      <c r="BLY216"/>
      <c r="BLZ216"/>
      <c r="BMA216"/>
      <c r="BMB216"/>
      <c r="BMC216"/>
      <c r="BMD216"/>
      <c r="BME216"/>
      <c r="BMF216"/>
      <c r="BMG216"/>
      <c r="BMH216"/>
      <c r="BMI216"/>
      <c r="BMJ216"/>
      <c r="BMK216"/>
      <c r="BML216"/>
      <c r="BMM216"/>
      <c r="BMN216"/>
      <c r="BMO216"/>
      <c r="BMP216"/>
      <c r="BMQ216"/>
      <c r="BMR216"/>
      <c r="BMS216"/>
      <c r="BMT216"/>
      <c r="BMU216"/>
      <c r="BMV216"/>
      <c r="BMW216"/>
      <c r="BMX216"/>
      <c r="BMY216"/>
      <c r="BMZ216"/>
      <c r="BNA216"/>
      <c r="BNB216"/>
      <c r="BNC216"/>
      <c r="BND216"/>
      <c r="BNE216"/>
      <c r="BNF216"/>
      <c r="BNG216"/>
      <c r="BNH216"/>
      <c r="BNI216"/>
      <c r="BNJ216"/>
      <c r="BNK216"/>
      <c r="BNL216"/>
      <c r="BNM216"/>
      <c r="BNN216"/>
      <c r="BNO216"/>
      <c r="BNP216"/>
      <c r="BNQ216"/>
      <c r="BNR216"/>
      <c r="BNS216"/>
      <c r="BNT216"/>
      <c r="BNU216"/>
      <c r="BNV216"/>
      <c r="BNW216"/>
      <c r="BNX216"/>
      <c r="BNY216"/>
      <c r="BNZ216"/>
      <c r="BOA216"/>
      <c r="BOB216"/>
      <c r="BOC216"/>
      <c r="BOD216"/>
      <c r="BOE216"/>
      <c r="BOF216"/>
      <c r="BOG216"/>
      <c r="BOH216"/>
      <c r="BOI216"/>
      <c r="BOJ216"/>
      <c r="BOK216"/>
      <c r="BOL216"/>
      <c r="BOM216"/>
      <c r="BON216"/>
      <c r="BOO216"/>
      <c r="BOP216"/>
      <c r="BOQ216"/>
      <c r="BOR216"/>
      <c r="BOS216"/>
      <c r="BOT216"/>
      <c r="BOU216"/>
      <c r="BOV216"/>
      <c r="BOW216"/>
      <c r="BOX216"/>
      <c r="BOY216"/>
      <c r="BOZ216"/>
      <c r="BPA216"/>
      <c r="BPB216"/>
      <c r="BPC216"/>
      <c r="BPD216"/>
      <c r="BPE216"/>
      <c r="BPF216"/>
      <c r="BPG216"/>
      <c r="BPH216"/>
      <c r="BPI216"/>
      <c r="BPJ216"/>
      <c r="BPK216"/>
      <c r="BPL216"/>
      <c r="BPM216"/>
      <c r="BPN216"/>
      <c r="BPO216"/>
      <c r="BPP216"/>
      <c r="BPQ216"/>
      <c r="BPR216"/>
      <c r="BPS216"/>
      <c r="BPT216"/>
      <c r="BPU216"/>
      <c r="BPV216"/>
      <c r="BPW216"/>
      <c r="BPX216"/>
      <c r="BPY216"/>
      <c r="BPZ216"/>
      <c r="BQA216"/>
      <c r="BQB216"/>
      <c r="BQC216"/>
      <c r="BQD216"/>
      <c r="BQE216"/>
      <c r="BQF216"/>
      <c r="BQG216"/>
      <c r="BQH216"/>
      <c r="BQI216"/>
      <c r="BQJ216"/>
      <c r="BQK216"/>
      <c r="BQL216"/>
      <c r="BQM216"/>
      <c r="BQN216"/>
      <c r="BQO216"/>
      <c r="BQP216"/>
      <c r="BQQ216"/>
      <c r="BQR216"/>
      <c r="BQS216"/>
      <c r="BQT216"/>
      <c r="BQU216"/>
      <c r="BQV216"/>
      <c r="BQW216"/>
      <c r="BQX216"/>
      <c r="BQY216"/>
      <c r="BQZ216"/>
      <c r="BRA216"/>
      <c r="BRB216"/>
      <c r="BRC216"/>
      <c r="BRD216"/>
      <c r="BRE216"/>
      <c r="BRF216"/>
      <c r="BRG216"/>
      <c r="BRH216"/>
      <c r="BRI216"/>
      <c r="BRJ216"/>
      <c r="BRK216"/>
      <c r="BRL216"/>
      <c r="BRM216"/>
      <c r="BRN216"/>
      <c r="BRO216"/>
      <c r="BRP216"/>
      <c r="BRQ216"/>
      <c r="BRR216"/>
      <c r="BRS216"/>
      <c r="BRT216"/>
      <c r="BRU216"/>
      <c r="BRV216"/>
      <c r="BRW216"/>
      <c r="BRX216"/>
      <c r="BRY216"/>
      <c r="BRZ216"/>
      <c r="BSA216"/>
      <c r="BSB216"/>
      <c r="BSC216"/>
      <c r="BSD216"/>
      <c r="BSE216"/>
      <c r="BSF216"/>
      <c r="BSG216"/>
      <c r="BSH216"/>
      <c r="BSI216"/>
      <c r="BSJ216"/>
      <c r="BSK216"/>
      <c r="BSL216"/>
      <c r="BSM216"/>
      <c r="BSN216"/>
      <c r="BSO216"/>
      <c r="BSP216"/>
      <c r="BSQ216"/>
      <c r="BSR216"/>
      <c r="BSS216"/>
      <c r="BST216"/>
      <c r="BSU216"/>
      <c r="BSV216"/>
      <c r="BSW216"/>
      <c r="BSX216"/>
      <c r="BSY216"/>
      <c r="BSZ216"/>
      <c r="BTA216"/>
      <c r="BTB216"/>
      <c r="BTC216"/>
      <c r="BTD216"/>
      <c r="BTE216"/>
      <c r="BTF216"/>
      <c r="BTG216"/>
      <c r="BTH216"/>
      <c r="BTI216"/>
      <c r="BTJ216"/>
      <c r="BTK216"/>
      <c r="BTL216"/>
      <c r="BTM216"/>
      <c r="BTN216"/>
      <c r="BTO216"/>
      <c r="BTP216"/>
      <c r="BTQ216"/>
      <c r="BTR216"/>
      <c r="BTS216"/>
      <c r="BTT216"/>
      <c r="BTU216"/>
      <c r="BTV216"/>
      <c r="BTW216"/>
      <c r="BTX216"/>
      <c r="BTY216"/>
      <c r="BTZ216"/>
      <c r="BUA216"/>
      <c r="BUB216"/>
      <c r="BUC216"/>
      <c r="BUD216"/>
      <c r="BUE216"/>
      <c r="BUF216"/>
      <c r="BUG216"/>
      <c r="BUH216"/>
      <c r="BUI216"/>
      <c r="BUJ216"/>
      <c r="BUK216"/>
      <c r="BUL216"/>
      <c r="BUM216"/>
      <c r="BUN216"/>
      <c r="BUO216"/>
      <c r="BUP216"/>
      <c r="BUQ216"/>
      <c r="BUR216"/>
      <c r="BUS216"/>
      <c r="BUT216"/>
      <c r="BUU216"/>
      <c r="BUV216"/>
      <c r="BUW216"/>
      <c r="BUX216"/>
      <c r="BUY216"/>
      <c r="BUZ216"/>
      <c r="BVA216"/>
      <c r="BVB216"/>
      <c r="BVC216"/>
      <c r="BVD216"/>
      <c r="BVE216"/>
      <c r="BVF216"/>
      <c r="BVG216"/>
      <c r="BVH216"/>
      <c r="BVI216"/>
      <c r="BVJ216"/>
      <c r="BVK216"/>
      <c r="BVL216"/>
      <c r="BVM216"/>
      <c r="BVN216"/>
      <c r="BVO216"/>
      <c r="BVP216"/>
      <c r="BVQ216"/>
      <c r="BVR216"/>
      <c r="BVS216"/>
      <c r="BVT216"/>
      <c r="BVU216"/>
      <c r="BVV216"/>
      <c r="BVW216"/>
      <c r="BVX216"/>
      <c r="BVY216"/>
      <c r="BVZ216"/>
      <c r="BWA216"/>
      <c r="BWB216"/>
      <c r="BWC216"/>
      <c r="BWD216"/>
      <c r="BWE216"/>
      <c r="BWF216"/>
      <c r="BWG216"/>
      <c r="BWH216"/>
      <c r="BWI216"/>
      <c r="BWJ216"/>
      <c r="BWK216"/>
      <c r="BWL216"/>
      <c r="BWM216"/>
      <c r="BWN216"/>
      <c r="BWO216"/>
      <c r="BWP216"/>
      <c r="BWQ216"/>
      <c r="BWR216"/>
      <c r="BWS216"/>
      <c r="BWT216"/>
      <c r="BWU216"/>
      <c r="BWV216"/>
      <c r="BWW216"/>
      <c r="BWX216"/>
      <c r="BWY216"/>
      <c r="BWZ216"/>
      <c r="BXA216"/>
      <c r="BXB216"/>
      <c r="BXC216"/>
      <c r="BXD216"/>
      <c r="BXE216"/>
      <c r="BXF216"/>
      <c r="BXG216"/>
      <c r="BXH216"/>
      <c r="BXI216"/>
      <c r="BXJ216"/>
      <c r="BXK216"/>
      <c r="BXL216"/>
      <c r="BXM216"/>
      <c r="BXN216"/>
      <c r="BXO216"/>
      <c r="BXP216"/>
      <c r="BXQ216"/>
      <c r="BXR216"/>
      <c r="BXS216"/>
      <c r="BXT216"/>
      <c r="BXU216"/>
      <c r="BXV216"/>
      <c r="BXW216"/>
      <c r="BXX216"/>
      <c r="BXY216"/>
      <c r="BXZ216"/>
      <c r="BYA216"/>
      <c r="BYB216"/>
      <c r="BYC216"/>
      <c r="BYD216"/>
      <c r="BYE216"/>
      <c r="BYF216"/>
      <c r="BYG216"/>
      <c r="BYH216"/>
      <c r="BYI216"/>
      <c r="BYJ216"/>
      <c r="BYK216"/>
      <c r="BYL216"/>
      <c r="BYM216"/>
      <c r="BYN216"/>
      <c r="BYO216"/>
      <c r="BYP216"/>
      <c r="BYQ216"/>
      <c r="BYR216"/>
      <c r="BYS216"/>
      <c r="BYT216"/>
      <c r="BYU216"/>
      <c r="BYV216"/>
      <c r="BYW216"/>
      <c r="BYX216"/>
      <c r="BYY216"/>
      <c r="BYZ216"/>
      <c r="BZA216"/>
      <c r="BZB216"/>
      <c r="BZC216"/>
      <c r="BZD216"/>
      <c r="BZE216"/>
      <c r="BZF216"/>
      <c r="BZG216"/>
      <c r="BZH216"/>
      <c r="BZI216"/>
      <c r="BZJ216"/>
      <c r="BZK216"/>
      <c r="BZL216"/>
      <c r="BZM216"/>
      <c r="BZN216"/>
      <c r="BZO216"/>
      <c r="BZP216"/>
      <c r="BZQ216"/>
      <c r="BZR216"/>
      <c r="BZS216"/>
      <c r="BZT216"/>
      <c r="BZU216"/>
      <c r="BZV216"/>
      <c r="BZW216"/>
      <c r="BZX216"/>
      <c r="BZY216"/>
      <c r="BZZ216"/>
      <c r="CAA216"/>
      <c r="CAB216"/>
      <c r="CAC216"/>
      <c r="CAD216"/>
      <c r="CAE216"/>
      <c r="CAF216"/>
      <c r="CAG216"/>
      <c r="CAH216"/>
      <c r="CAI216"/>
      <c r="CAJ216"/>
      <c r="CAK216"/>
      <c r="CAL216"/>
      <c r="CAM216"/>
      <c r="CAN216"/>
      <c r="CAO216"/>
      <c r="CAP216"/>
      <c r="CAQ216"/>
      <c r="CAR216"/>
      <c r="CAS216"/>
      <c r="CAT216"/>
      <c r="CAU216"/>
      <c r="CAV216"/>
      <c r="CAW216"/>
      <c r="CAX216"/>
      <c r="CAY216"/>
      <c r="CAZ216"/>
      <c r="CBA216"/>
      <c r="CBB216"/>
      <c r="CBC216"/>
      <c r="CBD216"/>
      <c r="CBE216"/>
      <c r="CBF216"/>
      <c r="CBG216"/>
      <c r="CBH216"/>
      <c r="CBI216"/>
      <c r="CBJ216"/>
      <c r="CBK216"/>
      <c r="CBL216"/>
      <c r="CBM216"/>
      <c r="CBN216"/>
      <c r="CBO216"/>
      <c r="CBP216"/>
      <c r="CBQ216"/>
      <c r="CBR216"/>
      <c r="CBS216"/>
      <c r="CBT216"/>
      <c r="CBU216"/>
      <c r="CBV216"/>
      <c r="CBW216"/>
      <c r="CBX216"/>
      <c r="CBY216"/>
      <c r="CBZ216"/>
      <c r="CCA216"/>
      <c r="CCB216"/>
      <c r="CCC216"/>
      <c r="CCD216"/>
      <c r="CCE216"/>
      <c r="CCF216"/>
      <c r="CCG216"/>
      <c r="CCH216"/>
      <c r="CCI216"/>
      <c r="CCJ216"/>
      <c r="CCK216"/>
      <c r="CCL216"/>
      <c r="CCM216"/>
      <c r="CCN216"/>
      <c r="CCO216"/>
      <c r="CCP216"/>
      <c r="CCQ216"/>
      <c r="CCR216"/>
      <c r="CCS216"/>
      <c r="CCT216"/>
      <c r="CCU216"/>
      <c r="CCV216"/>
      <c r="CCW216"/>
      <c r="CCX216"/>
      <c r="CCY216"/>
      <c r="CCZ216"/>
      <c r="CDA216"/>
      <c r="CDB216"/>
      <c r="CDC216"/>
      <c r="CDD216"/>
      <c r="CDE216"/>
      <c r="CDF216"/>
      <c r="CDG216"/>
      <c r="CDH216"/>
      <c r="CDI216"/>
      <c r="CDJ216"/>
      <c r="CDK216"/>
      <c r="CDL216"/>
      <c r="CDM216"/>
      <c r="CDN216"/>
      <c r="CDO216"/>
      <c r="CDP216"/>
      <c r="CDQ216"/>
      <c r="CDR216"/>
      <c r="CDS216"/>
      <c r="CDT216"/>
      <c r="CDU216"/>
      <c r="CDV216"/>
      <c r="CDW216"/>
      <c r="CDX216"/>
      <c r="CDY216"/>
      <c r="CDZ216"/>
      <c r="CEA216"/>
      <c r="CEB216"/>
      <c r="CEC216"/>
      <c r="CED216"/>
      <c r="CEE216"/>
      <c r="CEF216"/>
      <c r="CEG216"/>
      <c r="CEH216"/>
      <c r="CEI216"/>
      <c r="CEJ216"/>
      <c r="CEK216"/>
      <c r="CEL216"/>
      <c r="CEM216"/>
      <c r="CEN216"/>
      <c r="CEO216"/>
      <c r="CEP216"/>
      <c r="CEQ216"/>
      <c r="CER216"/>
      <c r="CES216"/>
      <c r="CET216"/>
      <c r="CEU216"/>
      <c r="CEV216"/>
      <c r="CEW216"/>
      <c r="CEX216"/>
      <c r="CEY216"/>
      <c r="CEZ216"/>
      <c r="CFA216"/>
      <c r="CFB216"/>
      <c r="CFC216"/>
      <c r="CFD216"/>
      <c r="CFE216"/>
      <c r="CFF216"/>
      <c r="CFG216"/>
      <c r="CFH216"/>
      <c r="CFI216"/>
      <c r="CFJ216"/>
      <c r="CFK216"/>
      <c r="CFL216"/>
      <c r="CFM216"/>
      <c r="CFN216"/>
      <c r="CFO216"/>
      <c r="CFP216"/>
      <c r="CFQ216"/>
      <c r="CFR216"/>
      <c r="CFS216"/>
      <c r="CFT216"/>
      <c r="CFU216"/>
      <c r="CFV216"/>
      <c r="CFW216"/>
      <c r="CFX216"/>
      <c r="CFY216"/>
      <c r="CFZ216"/>
      <c r="CGA216"/>
      <c r="CGB216"/>
      <c r="CGC216"/>
      <c r="CGD216"/>
      <c r="CGE216"/>
      <c r="CGF216"/>
      <c r="CGG216"/>
      <c r="CGH216"/>
      <c r="CGI216"/>
      <c r="CGJ216"/>
      <c r="CGK216"/>
      <c r="CGL216"/>
      <c r="CGM216"/>
      <c r="CGN216"/>
      <c r="CGO216"/>
      <c r="CGP216"/>
      <c r="CGQ216"/>
      <c r="CGR216"/>
      <c r="CGS216"/>
      <c r="CGT216"/>
      <c r="CGU216"/>
      <c r="CGV216"/>
      <c r="CGW216"/>
      <c r="CGX216"/>
      <c r="CGY216"/>
      <c r="CGZ216"/>
      <c r="CHA216"/>
      <c r="CHB216"/>
      <c r="CHC216"/>
      <c r="CHD216"/>
      <c r="CHE216"/>
      <c r="CHF216"/>
      <c r="CHG216"/>
      <c r="CHH216"/>
      <c r="CHI216"/>
      <c r="CHJ216"/>
      <c r="CHK216"/>
      <c r="CHL216"/>
      <c r="CHM216"/>
      <c r="CHN216"/>
      <c r="CHO216"/>
      <c r="CHP216"/>
      <c r="CHQ216"/>
      <c r="CHR216"/>
      <c r="CHS216"/>
      <c r="CHT216"/>
      <c r="CHU216"/>
      <c r="CHV216"/>
      <c r="CHW216"/>
      <c r="CHX216"/>
      <c r="CHY216"/>
      <c r="CHZ216"/>
      <c r="CIA216"/>
      <c r="CIB216"/>
      <c r="CIC216"/>
      <c r="CID216"/>
      <c r="CIE216"/>
      <c r="CIF216"/>
      <c r="CIG216"/>
      <c r="CIH216"/>
      <c r="CII216"/>
      <c r="CIJ216"/>
      <c r="CIK216"/>
      <c r="CIL216"/>
      <c r="CIM216"/>
      <c r="CIN216"/>
      <c r="CIO216"/>
      <c r="CIP216"/>
      <c r="CIQ216"/>
      <c r="CIR216"/>
      <c r="CIS216"/>
      <c r="CIT216"/>
      <c r="CIU216"/>
      <c r="CIV216"/>
      <c r="CIW216"/>
      <c r="CIX216"/>
      <c r="CIY216"/>
      <c r="CIZ216"/>
      <c r="CJA216"/>
      <c r="CJB216"/>
      <c r="CJC216"/>
      <c r="CJD216"/>
      <c r="CJE216"/>
      <c r="CJF216"/>
      <c r="CJG216"/>
      <c r="CJH216"/>
      <c r="CJI216"/>
      <c r="CJJ216"/>
      <c r="CJK216"/>
      <c r="CJL216"/>
      <c r="CJM216"/>
      <c r="CJN216"/>
      <c r="CJO216"/>
      <c r="CJP216"/>
      <c r="CJQ216"/>
      <c r="CJR216"/>
      <c r="CJS216"/>
      <c r="CJT216"/>
      <c r="CJU216"/>
      <c r="CJV216"/>
      <c r="CJW216"/>
      <c r="CJX216"/>
      <c r="CJY216"/>
      <c r="CJZ216"/>
      <c r="CKA216"/>
      <c r="CKB216"/>
      <c r="CKC216"/>
      <c r="CKD216"/>
      <c r="CKE216"/>
      <c r="CKF216"/>
      <c r="CKG216"/>
      <c r="CKH216"/>
      <c r="CKI216"/>
      <c r="CKJ216"/>
      <c r="CKK216"/>
      <c r="CKL216"/>
      <c r="CKM216"/>
      <c r="CKN216"/>
      <c r="CKO216"/>
      <c r="CKP216"/>
      <c r="CKQ216"/>
      <c r="CKR216"/>
      <c r="CKS216"/>
      <c r="CKT216"/>
      <c r="CKU216"/>
      <c r="CKV216"/>
      <c r="CKW216"/>
      <c r="CKX216"/>
      <c r="CKY216"/>
      <c r="CKZ216"/>
      <c r="CLA216"/>
      <c r="CLB216"/>
      <c r="CLC216"/>
      <c r="CLD216"/>
      <c r="CLE216"/>
      <c r="CLF216"/>
      <c r="CLG216"/>
      <c r="CLH216"/>
      <c r="CLI216"/>
      <c r="CLJ216"/>
      <c r="CLK216"/>
      <c r="CLL216"/>
      <c r="CLM216"/>
      <c r="CLN216"/>
      <c r="CLO216"/>
      <c r="CLP216"/>
      <c r="CLQ216"/>
      <c r="CLR216"/>
      <c r="CLS216"/>
      <c r="CLT216"/>
      <c r="CLU216"/>
      <c r="CLV216"/>
      <c r="CLW216"/>
      <c r="CLX216"/>
      <c r="CLY216"/>
      <c r="CLZ216"/>
      <c r="CMA216"/>
      <c r="CMB216"/>
      <c r="CMC216"/>
      <c r="CMD216"/>
      <c r="CME216"/>
      <c r="CMF216"/>
      <c r="CMG216"/>
      <c r="CMH216"/>
      <c r="CMI216"/>
      <c r="CMJ216"/>
      <c r="CMK216"/>
      <c r="CML216"/>
      <c r="CMM216"/>
      <c r="CMN216"/>
      <c r="CMO216"/>
      <c r="CMP216"/>
      <c r="CMQ216"/>
      <c r="CMR216"/>
      <c r="CMS216"/>
      <c r="CMT216"/>
      <c r="CMU216"/>
      <c r="CMV216"/>
      <c r="CMW216"/>
      <c r="CMX216"/>
      <c r="CMY216"/>
      <c r="CMZ216"/>
      <c r="CNA216"/>
      <c r="CNB216"/>
      <c r="CNC216"/>
      <c r="CND216"/>
      <c r="CNE216"/>
      <c r="CNF216"/>
      <c r="CNG216"/>
      <c r="CNH216"/>
      <c r="CNI216"/>
      <c r="CNJ216"/>
      <c r="CNK216"/>
      <c r="CNL216"/>
      <c r="CNM216"/>
      <c r="CNN216"/>
      <c r="CNO216"/>
      <c r="CNP216"/>
      <c r="CNQ216"/>
      <c r="CNR216"/>
      <c r="CNS216"/>
      <c r="CNT216"/>
      <c r="CNU216"/>
      <c r="CNV216"/>
      <c r="CNW216"/>
      <c r="CNX216"/>
      <c r="CNY216"/>
      <c r="CNZ216"/>
      <c r="COA216"/>
      <c r="COB216"/>
      <c r="COC216"/>
      <c r="COD216"/>
      <c r="COE216"/>
      <c r="COF216"/>
      <c r="COG216"/>
      <c r="COH216"/>
      <c r="COI216"/>
      <c r="COJ216"/>
      <c r="COK216"/>
      <c r="COL216"/>
      <c r="COM216"/>
      <c r="CON216"/>
      <c r="COO216"/>
      <c r="COP216"/>
      <c r="COQ216"/>
      <c r="COR216"/>
      <c r="COS216"/>
      <c r="COT216"/>
      <c r="COU216"/>
      <c r="COV216"/>
      <c r="COW216"/>
      <c r="COX216"/>
      <c r="COY216"/>
      <c r="COZ216"/>
      <c r="CPA216"/>
      <c r="CPB216"/>
      <c r="CPC216"/>
      <c r="CPD216"/>
      <c r="CPE216"/>
      <c r="CPF216"/>
      <c r="CPG216"/>
      <c r="CPH216"/>
      <c r="CPI216"/>
      <c r="CPJ216"/>
      <c r="CPK216"/>
      <c r="CPL216"/>
      <c r="CPM216"/>
      <c r="CPN216"/>
      <c r="CPO216"/>
      <c r="CPP216"/>
      <c r="CPQ216"/>
      <c r="CPR216"/>
      <c r="CPS216"/>
      <c r="CPT216"/>
      <c r="CPU216"/>
      <c r="CPV216"/>
      <c r="CPW216"/>
      <c r="CPX216"/>
      <c r="CPY216"/>
      <c r="CPZ216"/>
      <c r="CQA216"/>
      <c r="CQB216"/>
      <c r="CQC216"/>
      <c r="CQD216"/>
      <c r="CQE216"/>
      <c r="CQF216"/>
      <c r="CQG216"/>
      <c r="CQH216"/>
      <c r="CQI216"/>
      <c r="CQJ216"/>
      <c r="CQK216"/>
      <c r="CQL216"/>
      <c r="CQM216"/>
      <c r="CQN216"/>
      <c r="CQO216"/>
      <c r="CQP216"/>
      <c r="CQQ216"/>
      <c r="CQR216"/>
      <c r="CQS216"/>
      <c r="CQT216"/>
      <c r="CQU216"/>
      <c r="CQV216"/>
      <c r="CQW216"/>
      <c r="CQX216"/>
      <c r="CQY216"/>
      <c r="CQZ216"/>
      <c r="CRA216"/>
      <c r="CRB216"/>
      <c r="CRC216"/>
      <c r="CRD216"/>
      <c r="CRE216"/>
      <c r="CRF216"/>
      <c r="CRG216"/>
      <c r="CRH216"/>
      <c r="CRI216"/>
      <c r="CRJ216"/>
      <c r="CRK216"/>
      <c r="CRL216"/>
      <c r="CRM216"/>
      <c r="CRN216"/>
      <c r="CRO216"/>
      <c r="CRP216"/>
      <c r="CRQ216"/>
      <c r="CRR216"/>
      <c r="CRS216"/>
      <c r="CRT216"/>
      <c r="CRU216"/>
      <c r="CRV216"/>
      <c r="CRW216"/>
      <c r="CRX216"/>
      <c r="CRY216"/>
      <c r="CRZ216"/>
      <c r="CSA216"/>
      <c r="CSB216"/>
      <c r="CSC216"/>
      <c r="CSD216"/>
      <c r="CSE216"/>
      <c r="CSF216"/>
      <c r="CSG216"/>
      <c r="CSH216"/>
      <c r="CSI216"/>
      <c r="CSJ216"/>
      <c r="CSK216"/>
      <c r="CSL216"/>
      <c r="CSM216"/>
      <c r="CSN216"/>
      <c r="CSO216"/>
      <c r="CSP216"/>
      <c r="CSQ216"/>
      <c r="CSR216"/>
      <c r="CSS216"/>
      <c r="CST216"/>
      <c r="CSU216"/>
      <c r="CSV216"/>
      <c r="CSW216"/>
      <c r="CSX216"/>
      <c r="CSY216"/>
      <c r="CSZ216"/>
      <c r="CTA216"/>
      <c r="CTB216"/>
      <c r="CTC216"/>
      <c r="CTD216"/>
      <c r="CTE216"/>
      <c r="CTF216"/>
      <c r="CTG216"/>
      <c r="CTH216"/>
      <c r="CTI216"/>
      <c r="CTJ216"/>
      <c r="CTK216"/>
      <c r="CTL216"/>
      <c r="CTM216"/>
      <c r="CTN216"/>
      <c r="CTO216"/>
      <c r="CTP216"/>
      <c r="CTQ216"/>
      <c r="CTR216"/>
      <c r="CTS216"/>
      <c r="CTT216"/>
      <c r="CTU216"/>
      <c r="CTV216"/>
      <c r="CTW216"/>
      <c r="CTX216"/>
      <c r="CTY216"/>
      <c r="CTZ216"/>
      <c r="CUA216"/>
      <c r="CUB216"/>
      <c r="CUC216"/>
      <c r="CUD216"/>
      <c r="CUE216"/>
      <c r="CUF216"/>
      <c r="CUG216"/>
      <c r="CUH216"/>
      <c r="CUI216"/>
      <c r="CUJ216"/>
      <c r="CUK216"/>
      <c r="CUL216"/>
      <c r="CUM216"/>
      <c r="CUN216"/>
      <c r="CUO216"/>
      <c r="CUP216"/>
      <c r="CUQ216"/>
      <c r="CUR216"/>
      <c r="CUS216"/>
      <c r="CUT216"/>
      <c r="CUU216"/>
      <c r="CUV216"/>
      <c r="CUW216"/>
      <c r="CUX216"/>
      <c r="CUY216"/>
      <c r="CUZ216"/>
      <c r="CVA216"/>
      <c r="CVB216"/>
      <c r="CVC216"/>
      <c r="CVD216"/>
      <c r="CVE216"/>
      <c r="CVF216"/>
      <c r="CVG216"/>
      <c r="CVH216"/>
      <c r="CVI216"/>
      <c r="CVJ216"/>
      <c r="CVK216"/>
      <c r="CVL216"/>
      <c r="CVM216"/>
      <c r="CVN216"/>
      <c r="CVO216"/>
      <c r="CVP216"/>
      <c r="CVQ216"/>
      <c r="CVR216"/>
      <c r="CVS216"/>
      <c r="CVT216"/>
      <c r="CVU216"/>
      <c r="CVV216"/>
      <c r="CVW216"/>
      <c r="CVX216"/>
      <c r="CVY216"/>
      <c r="CVZ216"/>
      <c r="CWA216"/>
      <c r="CWB216"/>
      <c r="CWC216"/>
      <c r="CWD216"/>
      <c r="CWE216"/>
      <c r="CWF216"/>
      <c r="CWG216"/>
      <c r="CWH216"/>
      <c r="CWI216"/>
      <c r="CWJ216"/>
      <c r="CWK216"/>
      <c r="CWL216"/>
      <c r="CWM216"/>
      <c r="CWN216"/>
      <c r="CWO216"/>
      <c r="CWP216"/>
      <c r="CWQ216"/>
      <c r="CWR216"/>
      <c r="CWS216"/>
      <c r="CWT216"/>
      <c r="CWU216"/>
      <c r="CWV216"/>
      <c r="CWW216"/>
      <c r="CWX216"/>
      <c r="CWY216"/>
      <c r="CWZ216"/>
      <c r="CXA216"/>
      <c r="CXB216"/>
      <c r="CXC216"/>
      <c r="CXD216"/>
      <c r="CXE216"/>
      <c r="CXF216"/>
      <c r="CXG216"/>
      <c r="CXH216"/>
      <c r="CXI216"/>
      <c r="CXJ216"/>
      <c r="CXK216"/>
      <c r="CXL216"/>
      <c r="CXM216"/>
      <c r="CXN216"/>
      <c r="CXO216"/>
      <c r="CXP216"/>
      <c r="CXQ216"/>
      <c r="CXR216"/>
      <c r="CXS216"/>
      <c r="CXT216"/>
      <c r="CXU216"/>
      <c r="CXV216"/>
      <c r="CXW216"/>
      <c r="CXX216"/>
      <c r="CXY216"/>
      <c r="CXZ216"/>
      <c r="CYA216"/>
      <c r="CYB216"/>
      <c r="CYC216"/>
      <c r="CYD216"/>
      <c r="CYE216"/>
      <c r="CYF216"/>
      <c r="CYG216"/>
      <c r="CYH216"/>
      <c r="CYI216"/>
      <c r="CYJ216"/>
      <c r="CYK216"/>
      <c r="CYL216"/>
      <c r="CYM216"/>
      <c r="CYN216"/>
      <c r="CYO216"/>
      <c r="CYP216"/>
      <c r="CYQ216"/>
      <c r="CYR216"/>
      <c r="CYS216"/>
      <c r="CYT216"/>
      <c r="CYU216"/>
      <c r="CYV216"/>
      <c r="CYW216"/>
      <c r="CYX216"/>
      <c r="CYY216"/>
      <c r="CYZ216"/>
      <c r="CZA216"/>
      <c r="CZB216"/>
      <c r="CZC216"/>
      <c r="CZD216"/>
      <c r="CZE216"/>
      <c r="CZF216"/>
      <c r="CZG216"/>
      <c r="CZH216"/>
      <c r="CZI216"/>
      <c r="CZJ216"/>
      <c r="CZK216"/>
      <c r="CZL216"/>
      <c r="CZM216"/>
      <c r="CZN216"/>
      <c r="CZO216"/>
      <c r="CZP216"/>
      <c r="CZQ216"/>
      <c r="CZR216"/>
      <c r="CZS216"/>
      <c r="CZT216"/>
      <c r="CZU216"/>
      <c r="CZV216"/>
      <c r="CZW216"/>
      <c r="CZX216"/>
      <c r="CZY216"/>
      <c r="CZZ216"/>
      <c r="DAA216"/>
      <c r="DAB216"/>
      <c r="DAC216"/>
      <c r="DAD216"/>
      <c r="DAE216"/>
      <c r="DAF216"/>
      <c r="DAG216"/>
      <c r="DAH216"/>
      <c r="DAI216"/>
      <c r="DAJ216"/>
      <c r="DAK216"/>
      <c r="DAL216"/>
      <c r="DAM216"/>
      <c r="DAN216"/>
      <c r="DAO216"/>
      <c r="DAP216"/>
      <c r="DAQ216"/>
      <c r="DAR216"/>
      <c r="DAS216"/>
      <c r="DAT216"/>
      <c r="DAU216"/>
      <c r="DAV216"/>
      <c r="DAW216"/>
      <c r="DAX216"/>
      <c r="DAY216"/>
      <c r="DAZ216"/>
      <c r="DBA216"/>
      <c r="DBB216"/>
      <c r="DBC216"/>
      <c r="DBD216"/>
      <c r="DBE216"/>
      <c r="DBF216"/>
      <c r="DBG216"/>
      <c r="DBH216"/>
      <c r="DBI216"/>
      <c r="DBJ216"/>
      <c r="DBK216"/>
      <c r="DBL216"/>
      <c r="DBM216"/>
      <c r="DBN216"/>
      <c r="DBO216"/>
      <c r="DBP216"/>
      <c r="DBQ216"/>
      <c r="DBR216"/>
      <c r="DBS216"/>
      <c r="DBT216"/>
      <c r="DBU216"/>
      <c r="DBV216"/>
      <c r="DBW216"/>
      <c r="DBX216"/>
      <c r="DBY216"/>
      <c r="DBZ216"/>
      <c r="DCA216"/>
      <c r="DCB216"/>
      <c r="DCC216"/>
      <c r="DCD216"/>
      <c r="DCE216"/>
      <c r="DCF216"/>
      <c r="DCG216"/>
      <c r="DCH216"/>
      <c r="DCI216"/>
      <c r="DCJ216"/>
      <c r="DCK216"/>
      <c r="DCL216"/>
      <c r="DCM216"/>
      <c r="DCN216"/>
      <c r="DCO216"/>
      <c r="DCP216"/>
      <c r="DCQ216"/>
      <c r="DCR216"/>
      <c r="DCS216"/>
      <c r="DCT216"/>
      <c r="DCU216"/>
      <c r="DCV216"/>
      <c r="DCW216"/>
      <c r="DCX216"/>
      <c r="DCY216"/>
      <c r="DCZ216"/>
      <c r="DDA216"/>
      <c r="DDB216"/>
      <c r="DDC216"/>
      <c r="DDD216"/>
      <c r="DDE216"/>
      <c r="DDF216"/>
      <c r="DDG216"/>
      <c r="DDH216"/>
      <c r="DDI216"/>
      <c r="DDJ216"/>
      <c r="DDK216"/>
      <c r="DDL216"/>
      <c r="DDM216"/>
      <c r="DDN216"/>
      <c r="DDO216"/>
      <c r="DDP216"/>
      <c r="DDQ216"/>
      <c r="DDR216"/>
      <c r="DDS216"/>
      <c r="DDT216"/>
      <c r="DDU216"/>
      <c r="DDV216"/>
      <c r="DDW216"/>
      <c r="DDX216"/>
      <c r="DDY216"/>
      <c r="DDZ216"/>
      <c r="DEA216"/>
      <c r="DEB216"/>
      <c r="DEC216"/>
      <c r="DED216"/>
      <c r="DEE216"/>
      <c r="DEF216"/>
      <c r="DEG216"/>
      <c r="DEH216"/>
      <c r="DEI216"/>
      <c r="DEJ216"/>
      <c r="DEK216"/>
      <c r="DEL216"/>
      <c r="DEM216"/>
      <c r="DEN216"/>
      <c r="DEO216"/>
      <c r="DEP216"/>
      <c r="DEQ216"/>
      <c r="DER216"/>
      <c r="DES216"/>
      <c r="DET216"/>
      <c r="DEU216"/>
      <c r="DEV216"/>
      <c r="DEW216"/>
      <c r="DEX216"/>
      <c r="DEY216"/>
      <c r="DEZ216"/>
      <c r="DFA216"/>
      <c r="DFB216"/>
      <c r="DFC216"/>
      <c r="DFD216"/>
      <c r="DFE216"/>
      <c r="DFF216"/>
      <c r="DFG216"/>
      <c r="DFH216"/>
      <c r="DFI216"/>
      <c r="DFJ216"/>
      <c r="DFK216"/>
      <c r="DFL216"/>
      <c r="DFM216"/>
      <c r="DFN216"/>
      <c r="DFO216"/>
      <c r="DFP216"/>
      <c r="DFQ216"/>
      <c r="DFR216"/>
      <c r="DFS216"/>
      <c r="DFT216"/>
      <c r="DFU216"/>
      <c r="DFV216"/>
      <c r="DFW216"/>
      <c r="DFX216"/>
      <c r="DFY216"/>
      <c r="DFZ216"/>
      <c r="DGA216"/>
      <c r="DGB216"/>
      <c r="DGC216"/>
      <c r="DGD216"/>
      <c r="DGE216"/>
      <c r="DGF216"/>
      <c r="DGG216"/>
      <c r="DGH216"/>
      <c r="DGI216"/>
      <c r="DGJ216"/>
      <c r="DGK216"/>
      <c r="DGL216"/>
      <c r="DGM216"/>
      <c r="DGN216"/>
      <c r="DGO216"/>
      <c r="DGP216"/>
      <c r="DGQ216"/>
      <c r="DGR216"/>
      <c r="DGS216"/>
      <c r="DGT216"/>
      <c r="DGU216"/>
      <c r="DGV216"/>
      <c r="DGW216"/>
      <c r="DGX216"/>
      <c r="DGY216"/>
      <c r="DGZ216"/>
      <c r="DHA216"/>
      <c r="DHB216"/>
      <c r="DHC216"/>
      <c r="DHD216"/>
      <c r="DHE216"/>
      <c r="DHF216"/>
      <c r="DHG216"/>
      <c r="DHH216"/>
      <c r="DHI216"/>
      <c r="DHJ216"/>
      <c r="DHK216"/>
      <c r="DHL216"/>
      <c r="DHM216"/>
      <c r="DHN216"/>
      <c r="DHO216"/>
      <c r="DHP216"/>
      <c r="DHQ216"/>
      <c r="DHR216"/>
      <c r="DHS216"/>
      <c r="DHT216"/>
      <c r="DHU216"/>
      <c r="DHV216"/>
      <c r="DHW216"/>
      <c r="DHX216"/>
      <c r="DHY216"/>
      <c r="DHZ216"/>
      <c r="DIA216"/>
      <c r="DIB216"/>
      <c r="DIC216"/>
      <c r="DID216"/>
      <c r="DIE216"/>
      <c r="DIF216"/>
      <c r="DIG216"/>
      <c r="DIH216"/>
      <c r="DII216"/>
      <c r="DIJ216"/>
      <c r="DIK216"/>
      <c r="DIL216"/>
      <c r="DIM216"/>
      <c r="DIN216"/>
      <c r="DIO216"/>
      <c r="DIP216"/>
      <c r="DIQ216"/>
      <c r="DIR216"/>
      <c r="DIS216"/>
      <c r="DIT216"/>
      <c r="DIU216"/>
      <c r="DIV216"/>
      <c r="DIW216"/>
      <c r="DIX216"/>
      <c r="DIY216"/>
      <c r="DIZ216"/>
      <c r="DJA216"/>
      <c r="DJB216"/>
      <c r="DJC216"/>
      <c r="DJD216"/>
      <c r="DJE216"/>
      <c r="DJF216"/>
      <c r="DJG216"/>
      <c r="DJH216"/>
      <c r="DJI216"/>
      <c r="DJJ216"/>
      <c r="DJK216"/>
      <c r="DJL216"/>
      <c r="DJM216"/>
      <c r="DJN216"/>
      <c r="DJO216"/>
      <c r="DJP216"/>
      <c r="DJQ216"/>
      <c r="DJR216"/>
      <c r="DJS216"/>
      <c r="DJT216"/>
      <c r="DJU216"/>
      <c r="DJV216"/>
      <c r="DJW216"/>
      <c r="DJX216"/>
      <c r="DJY216"/>
      <c r="DJZ216"/>
      <c r="DKA216"/>
      <c r="DKB216"/>
      <c r="DKC216"/>
      <c r="DKD216"/>
      <c r="DKE216"/>
      <c r="DKF216"/>
      <c r="DKG216"/>
      <c r="DKH216"/>
      <c r="DKI216"/>
      <c r="DKJ216"/>
      <c r="DKK216"/>
      <c r="DKL216"/>
      <c r="DKM216"/>
      <c r="DKN216"/>
      <c r="DKO216"/>
      <c r="DKP216"/>
      <c r="DKQ216"/>
      <c r="DKR216"/>
      <c r="DKS216"/>
      <c r="DKT216"/>
      <c r="DKU216"/>
      <c r="DKV216"/>
      <c r="DKW216"/>
      <c r="DKX216"/>
      <c r="DKY216"/>
      <c r="DKZ216"/>
      <c r="DLA216"/>
      <c r="DLB216"/>
      <c r="DLC216"/>
      <c r="DLD216"/>
      <c r="DLE216"/>
      <c r="DLF216"/>
      <c r="DLG216"/>
      <c r="DLH216"/>
      <c r="DLI216"/>
      <c r="DLJ216"/>
      <c r="DLK216"/>
      <c r="DLL216"/>
      <c r="DLM216"/>
      <c r="DLN216"/>
      <c r="DLO216"/>
      <c r="DLP216"/>
      <c r="DLQ216"/>
      <c r="DLR216"/>
      <c r="DLS216"/>
      <c r="DLT216"/>
      <c r="DLU216"/>
      <c r="DLV216"/>
      <c r="DLW216"/>
      <c r="DLX216"/>
      <c r="DLY216"/>
      <c r="DLZ216"/>
      <c r="DMA216"/>
      <c r="DMB216"/>
      <c r="DMC216"/>
      <c r="DMD216"/>
      <c r="DME216"/>
      <c r="DMF216"/>
      <c r="DMG216"/>
      <c r="DMH216"/>
      <c r="DMI216"/>
      <c r="DMJ216"/>
      <c r="DMK216"/>
      <c r="DML216"/>
      <c r="DMM216"/>
      <c r="DMN216"/>
      <c r="DMO216"/>
      <c r="DMP216"/>
      <c r="DMQ216"/>
      <c r="DMR216"/>
      <c r="DMS216"/>
      <c r="DMT216"/>
      <c r="DMU216"/>
      <c r="DMV216"/>
      <c r="DMW216"/>
      <c r="DMX216"/>
      <c r="DMY216"/>
      <c r="DMZ216"/>
      <c r="DNA216"/>
      <c r="DNB216"/>
      <c r="DNC216"/>
      <c r="DND216"/>
      <c r="DNE216"/>
      <c r="DNF216"/>
      <c r="DNG216"/>
      <c r="DNH216"/>
      <c r="DNI216"/>
      <c r="DNJ216"/>
      <c r="DNK216"/>
      <c r="DNL216"/>
      <c r="DNM216"/>
      <c r="DNN216"/>
      <c r="DNO216"/>
      <c r="DNP216"/>
      <c r="DNQ216"/>
      <c r="DNR216"/>
      <c r="DNS216"/>
      <c r="DNT216"/>
      <c r="DNU216"/>
      <c r="DNV216"/>
      <c r="DNW216"/>
      <c r="DNX216"/>
      <c r="DNY216"/>
      <c r="DNZ216"/>
      <c r="DOA216"/>
      <c r="DOB216"/>
      <c r="DOC216"/>
      <c r="DOD216"/>
      <c r="DOE216"/>
      <c r="DOF216"/>
      <c r="DOG216"/>
      <c r="DOH216"/>
      <c r="DOI216"/>
      <c r="DOJ216"/>
      <c r="DOK216"/>
      <c r="DOL216"/>
      <c r="DOM216"/>
      <c r="DON216"/>
      <c r="DOO216"/>
      <c r="DOP216"/>
      <c r="DOQ216"/>
      <c r="DOR216"/>
      <c r="DOS216"/>
      <c r="DOT216"/>
      <c r="DOU216"/>
      <c r="DOV216"/>
      <c r="DOW216"/>
      <c r="DOX216"/>
      <c r="DOY216"/>
      <c r="DOZ216"/>
      <c r="DPA216"/>
      <c r="DPB216"/>
      <c r="DPC216"/>
      <c r="DPD216"/>
      <c r="DPE216"/>
      <c r="DPF216"/>
      <c r="DPG216"/>
      <c r="DPH216"/>
      <c r="DPI216"/>
      <c r="DPJ216"/>
      <c r="DPK216"/>
      <c r="DPL216"/>
      <c r="DPM216"/>
      <c r="DPN216"/>
      <c r="DPO216"/>
      <c r="DPP216"/>
      <c r="DPQ216"/>
      <c r="DPR216"/>
      <c r="DPS216"/>
      <c r="DPT216"/>
      <c r="DPU216"/>
      <c r="DPV216"/>
      <c r="DPW216"/>
      <c r="DPX216"/>
      <c r="DPY216"/>
      <c r="DPZ216"/>
      <c r="DQA216"/>
      <c r="DQB216"/>
      <c r="DQC216"/>
      <c r="DQD216"/>
      <c r="DQE216"/>
      <c r="DQF216"/>
      <c r="DQG216"/>
      <c r="DQH216"/>
      <c r="DQI216"/>
      <c r="DQJ216"/>
      <c r="DQK216"/>
      <c r="DQL216"/>
      <c r="DQM216"/>
      <c r="DQN216"/>
      <c r="DQO216"/>
      <c r="DQP216"/>
      <c r="DQQ216"/>
      <c r="DQR216"/>
      <c r="DQS216"/>
      <c r="DQT216"/>
      <c r="DQU216"/>
      <c r="DQV216"/>
      <c r="DQW216"/>
      <c r="DQX216"/>
      <c r="DQY216"/>
      <c r="DQZ216"/>
      <c r="DRA216"/>
      <c r="DRB216"/>
      <c r="DRC216"/>
      <c r="DRD216"/>
      <c r="DRE216"/>
      <c r="DRF216"/>
      <c r="DRG216"/>
      <c r="DRH216"/>
      <c r="DRI216"/>
      <c r="DRJ216"/>
      <c r="DRK216"/>
      <c r="DRL216"/>
      <c r="DRM216"/>
      <c r="DRN216"/>
      <c r="DRO216"/>
      <c r="DRP216"/>
      <c r="DRQ216"/>
      <c r="DRR216"/>
      <c r="DRS216"/>
      <c r="DRT216"/>
      <c r="DRU216"/>
      <c r="DRV216"/>
      <c r="DRW216"/>
      <c r="DRX216"/>
      <c r="DRY216"/>
      <c r="DRZ216"/>
      <c r="DSA216"/>
      <c r="DSB216"/>
      <c r="DSC216"/>
      <c r="DSD216"/>
      <c r="DSE216"/>
      <c r="DSF216"/>
      <c r="DSG216"/>
      <c r="DSH216"/>
      <c r="DSI216"/>
      <c r="DSJ216"/>
      <c r="DSK216"/>
      <c r="DSL216"/>
      <c r="DSM216"/>
      <c r="DSN216"/>
      <c r="DSO216"/>
      <c r="DSP216"/>
      <c r="DSQ216"/>
      <c r="DSR216"/>
      <c r="DSS216"/>
      <c r="DST216"/>
      <c r="DSU216"/>
      <c r="DSV216"/>
      <c r="DSW216"/>
      <c r="DSX216"/>
      <c r="DSY216"/>
      <c r="DSZ216"/>
      <c r="DTA216"/>
      <c r="DTB216"/>
      <c r="DTC216"/>
      <c r="DTD216"/>
      <c r="DTE216"/>
      <c r="DTF216"/>
      <c r="DTG216"/>
      <c r="DTH216"/>
      <c r="DTI216"/>
      <c r="DTJ216"/>
      <c r="DTK216"/>
      <c r="DTL216"/>
      <c r="DTM216"/>
      <c r="DTN216"/>
      <c r="DTO216"/>
      <c r="DTP216"/>
      <c r="DTQ216"/>
      <c r="DTR216"/>
      <c r="DTS216"/>
      <c r="DTT216"/>
      <c r="DTU216"/>
      <c r="DTV216"/>
      <c r="DTW216"/>
      <c r="DTX216"/>
      <c r="DTY216"/>
      <c r="DTZ216"/>
      <c r="DUA216"/>
      <c r="DUB216"/>
      <c r="DUC216"/>
      <c r="DUD216"/>
      <c r="DUE216"/>
      <c r="DUF216"/>
      <c r="DUG216"/>
      <c r="DUH216"/>
      <c r="DUI216"/>
      <c r="DUJ216"/>
      <c r="DUK216"/>
      <c r="DUL216"/>
      <c r="DUM216"/>
      <c r="DUN216"/>
      <c r="DUO216"/>
      <c r="DUP216"/>
      <c r="DUQ216"/>
      <c r="DUR216"/>
      <c r="DUS216"/>
      <c r="DUT216"/>
      <c r="DUU216"/>
      <c r="DUV216"/>
      <c r="DUW216"/>
      <c r="DUX216"/>
      <c r="DUY216"/>
      <c r="DUZ216"/>
      <c r="DVA216"/>
      <c r="DVB216"/>
      <c r="DVC216"/>
      <c r="DVD216"/>
      <c r="DVE216"/>
      <c r="DVF216"/>
      <c r="DVG216"/>
      <c r="DVH216"/>
      <c r="DVI216"/>
      <c r="DVJ216"/>
      <c r="DVK216"/>
      <c r="DVL216"/>
      <c r="DVM216"/>
      <c r="DVN216"/>
      <c r="DVO216"/>
      <c r="DVP216"/>
      <c r="DVQ216"/>
      <c r="DVR216"/>
      <c r="DVS216"/>
      <c r="DVT216"/>
      <c r="DVU216"/>
      <c r="DVV216"/>
      <c r="DVW216"/>
      <c r="DVX216"/>
      <c r="DVY216"/>
      <c r="DVZ216"/>
      <c r="DWA216"/>
      <c r="DWB216"/>
      <c r="DWC216"/>
      <c r="DWD216"/>
      <c r="DWE216"/>
      <c r="DWF216"/>
      <c r="DWG216"/>
      <c r="DWH216"/>
      <c r="DWI216"/>
      <c r="DWJ216"/>
      <c r="DWK216"/>
      <c r="DWL216"/>
      <c r="DWM216"/>
      <c r="DWN216"/>
      <c r="DWO216"/>
      <c r="DWP216"/>
      <c r="DWQ216"/>
      <c r="DWR216"/>
      <c r="DWS216"/>
      <c r="DWT216"/>
      <c r="DWU216"/>
      <c r="DWV216"/>
      <c r="DWW216"/>
      <c r="DWX216"/>
      <c r="DWY216"/>
      <c r="DWZ216"/>
      <c r="DXA216"/>
      <c r="DXB216"/>
      <c r="DXC216"/>
      <c r="DXD216"/>
      <c r="DXE216"/>
      <c r="DXF216"/>
      <c r="DXG216"/>
      <c r="DXH216"/>
      <c r="DXI216"/>
      <c r="DXJ216"/>
      <c r="DXK216"/>
      <c r="DXL216"/>
      <c r="DXM216"/>
      <c r="DXN216"/>
      <c r="DXO216"/>
      <c r="DXP216"/>
      <c r="DXQ216"/>
      <c r="DXR216"/>
      <c r="DXS216"/>
      <c r="DXT216"/>
      <c r="DXU216"/>
      <c r="DXV216"/>
      <c r="DXW216"/>
      <c r="DXX216"/>
      <c r="DXY216"/>
      <c r="DXZ216"/>
      <c r="DYA216"/>
      <c r="DYB216"/>
      <c r="DYC216"/>
      <c r="DYD216"/>
      <c r="DYE216"/>
      <c r="DYF216"/>
      <c r="DYG216"/>
      <c r="DYH216"/>
      <c r="DYI216"/>
      <c r="DYJ216"/>
      <c r="DYK216"/>
      <c r="DYL216"/>
      <c r="DYM216"/>
      <c r="DYN216"/>
      <c r="DYO216"/>
      <c r="DYP216"/>
      <c r="DYQ216"/>
      <c r="DYR216"/>
      <c r="DYS216"/>
      <c r="DYT216"/>
      <c r="DYU216"/>
      <c r="DYV216"/>
      <c r="DYW216"/>
      <c r="DYX216"/>
      <c r="DYY216"/>
      <c r="DYZ216"/>
      <c r="DZA216"/>
      <c r="DZB216"/>
      <c r="DZC216"/>
      <c r="DZD216"/>
      <c r="DZE216"/>
      <c r="DZF216"/>
      <c r="DZG216"/>
      <c r="DZH216"/>
      <c r="DZI216"/>
      <c r="DZJ216"/>
      <c r="DZK216"/>
      <c r="DZL216"/>
      <c r="DZM216"/>
      <c r="DZN216"/>
      <c r="DZO216"/>
      <c r="DZP216"/>
      <c r="DZQ216"/>
      <c r="DZR216"/>
      <c r="DZS216"/>
      <c r="DZT216"/>
      <c r="DZU216"/>
      <c r="DZV216"/>
      <c r="DZW216"/>
      <c r="DZX216"/>
      <c r="DZY216"/>
      <c r="DZZ216"/>
      <c r="EAA216"/>
      <c r="EAB216"/>
      <c r="EAC216"/>
      <c r="EAD216"/>
      <c r="EAE216"/>
      <c r="EAF216"/>
      <c r="EAG216"/>
      <c r="EAH216"/>
      <c r="EAI216"/>
      <c r="EAJ216"/>
      <c r="EAK216"/>
      <c r="EAL216"/>
      <c r="EAM216"/>
      <c r="EAN216"/>
      <c r="EAO216"/>
      <c r="EAP216"/>
      <c r="EAQ216"/>
      <c r="EAR216"/>
      <c r="EAS216"/>
      <c r="EAT216"/>
      <c r="EAU216"/>
      <c r="EAV216"/>
      <c r="EAW216"/>
      <c r="EAX216"/>
      <c r="EAY216"/>
      <c r="EAZ216"/>
      <c r="EBA216"/>
      <c r="EBB216"/>
      <c r="EBC216"/>
      <c r="EBD216"/>
      <c r="EBE216"/>
      <c r="EBF216"/>
      <c r="EBG216"/>
      <c r="EBH216"/>
      <c r="EBI216"/>
      <c r="EBJ216"/>
      <c r="EBK216"/>
      <c r="EBL216"/>
      <c r="EBM216"/>
      <c r="EBN216"/>
      <c r="EBO216"/>
      <c r="EBP216"/>
      <c r="EBQ216"/>
      <c r="EBR216"/>
      <c r="EBS216"/>
      <c r="EBT216"/>
      <c r="EBU216"/>
      <c r="EBV216"/>
      <c r="EBW216"/>
      <c r="EBX216"/>
      <c r="EBY216"/>
      <c r="EBZ216"/>
      <c r="ECA216"/>
      <c r="ECB216"/>
      <c r="ECC216"/>
      <c r="ECD216"/>
      <c r="ECE216"/>
      <c r="ECF216"/>
      <c r="ECG216"/>
      <c r="ECH216"/>
      <c r="ECI216"/>
      <c r="ECJ216"/>
      <c r="ECK216"/>
      <c r="ECL216"/>
      <c r="ECM216"/>
      <c r="ECN216"/>
      <c r="ECO216"/>
      <c r="ECP216"/>
      <c r="ECQ216"/>
      <c r="ECR216"/>
      <c r="ECS216"/>
      <c r="ECT216"/>
      <c r="ECU216"/>
      <c r="ECV216"/>
      <c r="ECW216"/>
      <c r="ECX216"/>
      <c r="ECY216"/>
      <c r="ECZ216"/>
      <c r="EDA216"/>
      <c r="EDB216"/>
      <c r="EDC216"/>
      <c r="EDD216"/>
      <c r="EDE216"/>
      <c r="EDF216"/>
      <c r="EDG216"/>
      <c r="EDH216"/>
      <c r="EDI216"/>
      <c r="EDJ216"/>
      <c r="EDK216"/>
      <c r="EDL216"/>
      <c r="EDM216"/>
      <c r="EDN216"/>
      <c r="EDO216"/>
      <c r="EDP216"/>
      <c r="EDQ216"/>
      <c r="EDR216"/>
      <c r="EDS216"/>
      <c r="EDT216"/>
      <c r="EDU216"/>
      <c r="EDV216"/>
      <c r="EDW216"/>
      <c r="EDX216"/>
      <c r="EDY216"/>
      <c r="EDZ216"/>
      <c r="EEA216"/>
      <c r="EEB216"/>
      <c r="EEC216"/>
      <c r="EED216"/>
      <c r="EEE216"/>
      <c r="EEF216"/>
      <c r="EEG216"/>
      <c r="EEH216"/>
      <c r="EEI216"/>
      <c r="EEJ216"/>
      <c r="EEK216"/>
      <c r="EEL216"/>
      <c r="EEM216"/>
      <c r="EEN216"/>
      <c r="EEO216"/>
      <c r="EEP216"/>
      <c r="EEQ216"/>
      <c r="EER216"/>
      <c r="EES216"/>
      <c r="EET216"/>
      <c r="EEU216"/>
      <c r="EEV216"/>
      <c r="EEW216"/>
      <c r="EEX216"/>
      <c r="EEY216"/>
      <c r="EEZ216"/>
      <c r="EFA216"/>
      <c r="EFB216"/>
      <c r="EFC216"/>
      <c r="EFD216"/>
      <c r="EFE216"/>
      <c r="EFF216"/>
      <c r="EFG216"/>
      <c r="EFH216"/>
      <c r="EFI216"/>
      <c r="EFJ216"/>
      <c r="EFK216"/>
      <c r="EFL216"/>
      <c r="EFM216"/>
      <c r="EFN216"/>
      <c r="EFO216"/>
      <c r="EFP216"/>
      <c r="EFQ216"/>
      <c r="EFR216"/>
      <c r="EFS216"/>
      <c r="EFT216"/>
      <c r="EFU216"/>
      <c r="EFV216"/>
      <c r="EFW216"/>
      <c r="EFX216"/>
      <c r="EFY216"/>
      <c r="EFZ216"/>
      <c r="EGA216"/>
      <c r="EGB216"/>
      <c r="EGC216"/>
      <c r="EGD216"/>
      <c r="EGE216"/>
      <c r="EGF216"/>
      <c r="EGG216"/>
      <c r="EGH216"/>
      <c r="EGI216"/>
      <c r="EGJ216"/>
      <c r="EGK216"/>
      <c r="EGL216"/>
      <c r="EGM216"/>
      <c r="EGN216"/>
      <c r="EGO216"/>
      <c r="EGP216"/>
      <c r="EGQ216"/>
      <c r="EGR216"/>
      <c r="EGS216"/>
      <c r="EGT216"/>
      <c r="EGU216"/>
      <c r="EGV216"/>
      <c r="EGW216"/>
      <c r="EGX216"/>
      <c r="EGY216"/>
      <c r="EGZ216"/>
      <c r="EHA216"/>
      <c r="EHB216"/>
      <c r="EHC216"/>
      <c r="EHD216"/>
      <c r="EHE216"/>
      <c r="EHF216"/>
      <c r="EHG216"/>
      <c r="EHH216"/>
      <c r="EHI216"/>
      <c r="EHJ216"/>
      <c r="EHK216"/>
      <c r="EHL216"/>
      <c r="EHM216"/>
      <c r="EHN216"/>
      <c r="EHO216"/>
      <c r="EHP216"/>
      <c r="EHQ216"/>
      <c r="EHR216"/>
      <c r="EHS216"/>
      <c r="EHT216"/>
      <c r="EHU216"/>
      <c r="EHV216"/>
      <c r="EHW216"/>
      <c r="EHX216"/>
      <c r="EHY216"/>
      <c r="EHZ216"/>
      <c r="EIA216"/>
      <c r="EIB216"/>
      <c r="EIC216"/>
      <c r="EID216"/>
      <c r="EIE216"/>
      <c r="EIF216"/>
      <c r="EIG216"/>
      <c r="EIH216"/>
      <c r="EII216"/>
      <c r="EIJ216"/>
      <c r="EIK216"/>
      <c r="EIL216"/>
      <c r="EIM216"/>
      <c r="EIN216"/>
      <c r="EIO216"/>
      <c r="EIP216"/>
      <c r="EIQ216"/>
      <c r="EIR216"/>
      <c r="EIS216"/>
      <c r="EIT216"/>
      <c r="EIU216"/>
      <c r="EIV216"/>
      <c r="EIW216"/>
      <c r="EIX216"/>
      <c r="EIY216"/>
      <c r="EIZ216"/>
      <c r="EJA216"/>
      <c r="EJB216"/>
      <c r="EJC216"/>
      <c r="EJD216"/>
      <c r="EJE216"/>
      <c r="EJF216"/>
      <c r="EJG216"/>
      <c r="EJH216"/>
      <c r="EJI216"/>
      <c r="EJJ216"/>
      <c r="EJK216"/>
      <c r="EJL216"/>
      <c r="EJM216"/>
      <c r="EJN216"/>
      <c r="EJO216"/>
      <c r="EJP216"/>
      <c r="EJQ216"/>
      <c r="EJR216"/>
      <c r="EJS216"/>
      <c r="EJT216"/>
      <c r="EJU216"/>
      <c r="EJV216"/>
      <c r="EJW216"/>
      <c r="EJX216"/>
      <c r="EJY216"/>
      <c r="EJZ216"/>
      <c r="EKA216"/>
      <c r="EKB216"/>
      <c r="EKC216"/>
      <c r="EKD216"/>
      <c r="EKE216"/>
      <c r="EKF216"/>
      <c r="EKG216"/>
      <c r="EKH216"/>
      <c r="EKI216"/>
      <c r="EKJ216"/>
      <c r="EKK216"/>
      <c r="EKL216"/>
      <c r="EKM216"/>
      <c r="EKN216"/>
      <c r="EKO216"/>
      <c r="EKP216"/>
      <c r="EKQ216"/>
      <c r="EKR216"/>
      <c r="EKS216"/>
      <c r="EKT216"/>
      <c r="EKU216"/>
      <c r="EKV216"/>
      <c r="EKW216"/>
      <c r="EKX216"/>
      <c r="EKY216"/>
      <c r="EKZ216"/>
      <c r="ELA216"/>
      <c r="ELB216"/>
      <c r="ELC216"/>
      <c r="ELD216"/>
      <c r="ELE216"/>
      <c r="ELF216"/>
      <c r="ELG216"/>
      <c r="ELH216"/>
      <c r="ELI216"/>
      <c r="ELJ216"/>
      <c r="ELK216"/>
      <c r="ELL216"/>
      <c r="ELM216"/>
      <c r="ELN216"/>
      <c r="ELO216"/>
      <c r="ELP216"/>
      <c r="ELQ216"/>
      <c r="ELR216"/>
      <c r="ELS216"/>
      <c r="ELT216"/>
      <c r="ELU216"/>
      <c r="ELV216"/>
      <c r="ELW216"/>
      <c r="ELX216"/>
      <c r="ELY216"/>
      <c r="ELZ216"/>
      <c r="EMA216"/>
      <c r="EMB216"/>
      <c r="EMC216"/>
      <c r="EMD216"/>
      <c r="EME216"/>
      <c r="EMF216"/>
      <c r="EMG216"/>
      <c r="EMH216"/>
      <c r="EMI216"/>
      <c r="EMJ216"/>
      <c r="EMK216"/>
      <c r="EML216"/>
      <c r="EMM216"/>
      <c r="EMN216"/>
      <c r="EMO216"/>
      <c r="EMP216"/>
      <c r="EMQ216"/>
      <c r="EMR216"/>
      <c r="EMS216"/>
      <c r="EMT216"/>
      <c r="EMU216"/>
      <c r="EMV216"/>
      <c r="EMW216"/>
      <c r="EMX216"/>
      <c r="EMY216"/>
      <c r="EMZ216"/>
      <c r="ENA216"/>
      <c r="ENB216"/>
      <c r="ENC216"/>
      <c r="END216"/>
      <c r="ENE216"/>
      <c r="ENF216"/>
      <c r="ENG216"/>
      <c r="ENH216"/>
      <c r="ENI216"/>
      <c r="ENJ216"/>
      <c r="ENK216"/>
      <c r="ENL216"/>
      <c r="ENM216"/>
      <c r="ENN216"/>
      <c r="ENO216"/>
      <c r="ENP216"/>
      <c r="ENQ216"/>
      <c r="ENR216"/>
      <c r="ENS216"/>
      <c r="ENT216"/>
      <c r="ENU216"/>
      <c r="ENV216"/>
      <c r="ENW216"/>
      <c r="ENX216"/>
      <c r="ENY216"/>
      <c r="ENZ216"/>
      <c r="EOA216"/>
      <c r="EOB216"/>
      <c r="EOC216"/>
      <c r="EOD216"/>
      <c r="EOE216"/>
      <c r="EOF216"/>
      <c r="EOG216"/>
      <c r="EOH216"/>
      <c r="EOI216"/>
      <c r="EOJ216"/>
      <c r="EOK216"/>
      <c r="EOL216"/>
      <c r="EOM216"/>
      <c r="EON216"/>
      <c r="EOO216"/>
      <c r="EOP216"/>
      <c r="EOQ216"/>
      <c r="EOR216"/>
      <c r="EOS216"/>
      <c r="EOT216"/>
      <c r="EOU216"/>
      <c r="EOV216"/>
      <c r="EOW216"/>
      <c r="EOX216"/>
      <c r="EOY216"/>
      <c r="EOZ216"/>
      <c r="EPA216"/>
      <c r="EPB216"/>
      <c r="EPC216"/>
      <c r="EPD216"/>
      <c r="EPE216"/>
      <c r="EPF216"/>
      <c r="EPG216"/>
      <c r="EPH216"/>
      <c r="EPI216"/>
      <c r="EPJ216"/>
      <c r="EPK216"/>
      <c r="EPL216"/>
      <c r="EPM216"/>
      <c r="EPN216"/>
      <c r="EPO216"/>
      <c r="EPP216"/>
      <c r="EPQ216"/>
      <c r="EPR216"/>
      <c r="EPS216"/>
      <c r="EPT216"/>
      <c r="EPU216"/>
      <c r="EPV216"/>
      <c r="EPW216"/>
      <c r="EPX216"/>
      <c r="EPY216"/>
      <c r="EPZ216"/>
      <c r="EQA216"/>
      <c r="EQB216"/>
      <c r="EQC216"/>
      <c r="EQD216"/>
      <c r="EQE216"/>
      <c r="EQF216"/>
      <c r="EQG216"/>
      <c r="EQH216"/>
      <c r="EQI216"/>
      <c r="EQJ216"/>
      <c r="EQK216"/>
      <c r="EQL216"/>
      <c r="EQM216"/>
      <c r="EQN216"/>
      <c r="EQO216"/>
      <c r="EQP216"/>
      <c r="EQQ216"/>
      <c r="EQR216"/>
      <c r="EQS216"/>
      <c r="EQT216"/>
      <c r="EQU216"/>
      <c r="EQV216"/>
      <c r="EQW216"/>
      <c r="EQX216"/>
      <c r="EQY216"/>
      <c r="EQZ216"/>
      <c r="ERA216"/>
      <c r="ERB216"/>
      <c r="ERC216"/>
      <c r="ERD216"/>
      <c r="ERE216"/>
      <c r="ERF216"/>
      <c r="ERG216"/>
      <c r="ERH216"/>
      <c r="ERI216"/>
      <c r="ERJ216"/>
      <c r="ERK216"/>
      <c r="ERL216"/>
      <c r="ERM216"/>
      <c r="ERN216"/>
      <c r="ERO216"/>
      <c r="ERP216"/>
      <c r="ERQ216"/>
      <c r="ERR216"/>
      <c r="ERS216"/>
      <c r="ERT216"/>
      <c r="ERU216"/>
      <c r="ERV216"/>
      <c r="ERW216"/>
      <c r="ERX216"/>
      <c r="ERY216"/>
      <c r="ERZ216"/>
      <c r="ESA216"/>
      <c r="ESB216"/>
      <c r="ESC216"/>
      <c r="ESD216"/>
      <c r="ESE216"/>
      <c r="ESF216"/>
      <c r="ESG216"/>
      <c r="ESH216"/>
      <c r="ESI216"/>
      <c r="ESJ216"/>
      <c r="ESK216"/>
      <c r="ESL216"/>
      <c r="ESM216"/>
      <c r="ESN216"/>
      <c r="ESO216"/>
      <c r="ESP216"/>
      <c r="ESQ216"/>
      <c r="ESR216"/>
      <c r="ESS216"/>
      <c r="EST216"/>
      <c r="ESU216"/>
      <c r="ESV216"/>
      <c r="ESW216"/>
      <c r="ESX216"/>
      <c r="ESY216"/>
      <c r="ESZ216"/>
      <c r="ETA216"/>
      <c r="ETB216"/>
      <c r="ETC216"/>
      <c r="ETD216"/>
      <c r="ETE216"/>
      <c r="ETF216"/>
      <c r="ETG216"/>
      <c r="ETH216"/>
      <c r="ETI216"/>
      <c r="ETJ216"/>
      <c r="ETK216"/>
      <c r="ETL216"/>
      <c r="ETM216"/>
      <c r="ETN216"/>
      <c r="ETO216"/>
      <c r="ETP216"/>
      <c r="ETQ216"/>
      <c r="ETR216"/>
      <c r="ETS216"/>
      <c r="ETT216"/>
      <c r="ETU216"/>
      <c r="ETV216"/>
      <c r="ETW216"/>
      <c r="ETX216"/>
      <c r="ETY216"/>
      <c r="ETZ216"/>
      <c r="EUA216"/>
      <c r="EUB216"/>
      <c r="EUC216"/>
      <c r="EUD216"/>
      <c r="EUE216"/>
      <c r="EUF216"/>
      <c r="EUG216"/>
      <c r="EUH216"/>
      <c r="EUI216"/>
      <c r="EUJ216"/>
      <c r="EUK216"/>
      <c r="EUL216"/>
      <c r="EUM216"/>
      <c r="EUN216"/>
      <c r="EUO216"/>
      <c r="EUP216"/>
      <c r="EUQ216"/>
      <c r="EUR216"/>
      <c r="EUS216"/>
      <c r="EUT216"/>
      <c r="EUU216"/>
      <c r="EUV216"/>
      <c r="EUW216"/>
      <c r="EUX216"/>
      <c r="EUY216"/>
      <c r="EUZ216"/>
      <c r="EVA216"/>
      <c r="EVB216"/>
      <c r="EVC216"/>
      <c r="EVD216"/>
      <c r="EVE216"/>
      <c r="EVF216"/>
      <c r="EVG216"/>
      <c r="EVH216"/>
      <c r="EVI216"/>
      <c r="EVJ216"/>
      <c r="EVK216"/>
      <c r="EVL216"/>
      <c r="EVM216"/>
      <c r="EVN216"/>
      <c r="EVO216"/>
      <c r="EVP216"/>
      <c r="EVQ216"/>
      <c r="EVR216"/>
      <c r="EVS216"/>
      <c r="EVT216"/>
      <c r="EVU216"/>
      <c r="EVV216"/>
      <c r="EVW216"/>
      <c r="EVX216"/>
      <c r="EVY216"/>
      <c r="EVZ216"/>
      <c r="EWA216"/>
      <c r="EWB216"/>
      <c r="EWC216"/>
      <c r="EWD216"/>
      <c r="EWE216"/>
      <c r="EWF216"/>
      <c r="EWG216"/>
      <c r="EWH216"/>
      <c r="EWI216"/>
      <c r="EWJ216"/>
      <c r="EWK216"/>
      <c r="EWL216"/>
      <c r="EWM216"/>
      <c r="EWN216"/>
      <c r="EWO216"/>
      <c r="EWP216"/>
      <c r="EWQ216"/>
      <c r="EWR216"/>
      <c r="EWS216"/>
      <c r="EWT216"/>
      <c r="EWU216"/>
      <c r="EWV216"/>
      <c r="EWW216"/>
      <c r="EWX216"/>
      <c r="EWY216"/>
      <c r="EWZ216"/>
      <c r="EXA216"/>
      <c r="EXB216"/>
      <c r="EXC216"/>
      <c r="EXD216"/>
      <c r="EXE216"/>
      <c r="EXF216"/>
      <c r="EXG216"/>
      <c r="EXH216"/>
      <c r="EXI216"/>
      <c r="EXJ216"/>
      <c r="EXK216"/>
      <c r="EXL216"/>
      <c r="EXM216"/>
      <c r="EXN216"/>
      <c r="EXO216"/>
      <c r="EXP216"/>
      <c r="EXQ216"/>
      <c r="EXR216"/>
      <c r="EXS216"/>
      <c r="EXT216"/>
      <c r="EXU216"/>
      <c r="EXV216"/>
      <c r="EXW216"/>
      <c r="EXX216"/>
      <c r="EXY216"/>
      <c r="EXZ216"/>
      <c r="EYA216"/>
      <c r="EYB216"/>
      <c r="EYC216"/>
      <c r="EYD216"/>
      <c r="EYE216"/>
      <c r="EYF216"/>
      <c r="EYG216"/>
      <c r="EYH216"/>
      <c r="EYI216"/>
      <c r="EYJ216"/>
      <c r="EYK216"/>
      <c r="EYL216"/>
      <c r="EYM216"/>
      <c r="EYN216"/>
      <c r="EYO216"/>
      <c r="EYP216"/>
      <c r="EYQ216"/>
      <c r="EYR216"/>
      <c r="EYS216"/>
      <c r="EYT216"/>
      <c r="EYU216"/>
      <c r="EYV216"/>
      <c r="EYW216"/>
      <c r="EYX216"/>
      <c r="EYY216"/>
      <c r="EYZ216"/>
      <c r="EZA216"/>
      <c r="EZB216"/>
      <c r="EZC216"/>
      <c r="EZD216"/>
      <c r="EZE216"/>
      <c r="EZF216"/>
      <c r="EZG216"/>
      <c r="EZH216"/>
      <c r="EZI216"/>
      <c r="EZJ216"/>
      <c r="EZK216"/>
      <c r="EZL216"/>
      <c r="EZM216"/>
      <c r="EZN216"/>
      <c r="EZO216"/>
      <c r="EZP216"/>
      <c r="EZQ216"/>
      <c r="EZR216"/>
      <c r="EZS216"/>
      <c r="EZT216"/>
      <c r="EZU216"/>
      <c r="EZV216"/>
      <c r="EZW216"/>
      <c r="EZX216"/>
      <c r="EZY216"/>
      <c r="EZZ216"/>
      <c r="FAA216"/>
      <c r="FAB216"/>
      <c r="FAC216"/>
      <c r="FAD216"/>
      <c r="FAE216"/>
      <c r="FAF216"/>
      <c r="FAG216"/>
      <c r="FAH216"/>
      <c r="FAI216"/>
      <c r="FAJ216"/>
      <c r="FAK216"/>
      <c r="FAL216"/>
      <c r="FAM216"/>
      <c r="FAN216"/>
      <c r="FAO216"/>
      <c r="FAP216"/>
      <c r="FAQ216"/>
      <c r="FAR216"/>
      <c r="FAS216"/>
      <c r="FAT216"/>
      <c r="FAU216"/>
      <c r="FAV216"/>
      <c r="FAW216"/>
      <c r="FAX216"/>
      <c r="FAY216"/>
      <c r="FAZ216"/>
      <c r="FBA216"/>
      <c r="FBB216"/>
      <c r="FBC216"/>
      <c r="FBD216"/>
      <c r="FBE216"/>
      <c r="FBF216"/>
      <c r="FBG216"/>
      <c r="FBH216"/>
      <c r="FBI216"/>
      <c r="FBJ216"/>
      <c r="FBK216"/>
      <c r="FBL216"/>
      <c r="FBM216"/>
      <c r="FBN216"/>
      <c r="FBO216"/>
      <c r="FBP216"/>
      <c r="FBQ216"/>
      <c r="FBR216"/>
      <c r="FBS216"/>
      <c r="FBT216"/>
      <c r="FBU216"/>
      <c r="FBV216"/>
      <c r="FBW216"/>
      <c r="FBX216"/>
      <c r="FBY216"/>
      <c r="FBZ216"/>
      <c r="FCA216"/>
      <c r="FCB216"/>
      <c r="FCC216"/>
      <c r="FCD216"/>
      <c r="FCE216"/>
      <c r="FCF216"/>
      <c r="FCG216"/>
      <c r="FCH216"/>
      <c r="FCI216"/>
      <c r="FCJ216"/>
      <c r="FCK216"/>
      <c r="FCL216"/>
      <c r="FCM216"/>
      <c r="FCN216"/>
      <c r="FCO216"/>
      <c r="FCP216"/>
      <c r="FCQ216"/>
      <c r="FCR216"/>
      <c r="FCS216"/>
      <c r="FCT216"/>
      <c r="FCU216"/>
      <c r="FCV216"/>
      <c r="FCW216"/>
      <c r="FCX216"/>
      <c r="FCY216"/>
      <c r="FCZ216"/>
      <c r="FDA216"/>
      <c r="FDB216"/>
      <c r="FDC216"/>
      <c r="FDD216"/>
      <c r="FDE216"/>
      <c r="FDF216"/>
      <c r="FDG216"/>
      <c r="FDH216"/>
      <c r="FDI216"/>
      <c r="FDJ216"/>
      <c r="FDK216"/>
      <c r="FDL216"/>
      <c r="FDM216"/>
      <c r="FDN216"/>
      <c r="FDO216"/>
      <c r="FDP216"/>
      <c r="FDQ216"/>
      <c r="FDR216"/>
      <c r="FDS216"/>
      <c r="FDT216"/>
      <c r="FDU216"/>
      <c r="FDV216"/>
      <c r="FDW216"/>
      <c r="FDX216"/>
      <c r="FDY216"/>
      <c r="FDZ216"/>
      <c r="FEA216"/>
      <c r="FEB216"/>
      <c r="FEC216"/>
      <c r="FED216"/>
      <c r="FEE216"/>
      <c r="FEF216"/>
      <c r="FEG216"/>
      <c r="FEH216"/>
      <c r="FEI216"/>
      <c r="FEJ216"/>
      <c r="FEK216"/>
      <c r="FEL216"/>
      <c r="FEM216"/>
      <c r="FEN216"/>
      <c r="FEO216"/>
      <c r="FEP216"/>
      <c r="FEQ216"/>
      <c r="FER216"/>
      <c r="FES216"/>
      <c r="FET216"/>
      <c r="FEU216"/>
      <c r="FEV216"/>
      <c r="FEW216"/>
      <c r="FEX216"/>
      <c r="FEY216"/>
      <c r="FEZ216"/>
      <c r="FFA216"/>
      <c r="FFB216"/>
      <c r="FFC216"/>
      <c r="FFD216"/>
      <c r="FFE216"/>
      <c r="FFF216"/>
      <c r="FFG216"/>
      <c r="FFH216"/>
      <c r="FFI216"/>
      <c r="FFJ216"/>
      <c r="FFK216"/>
      <c r="FFL216"/>
      <c r="FFM216"/>
      <c r="FFN216"/>
      <c r="FFO216"/>
      <c r="FFP216"/>
      <c r="FFQ216"/>
      <c r="FFR216"/>
      <c r="FFS216"/>
      <c r="FFT216"/>
      <c r="FFU216"/>
      <c r="FFV216"/>
      <c r="FFW216"/>
      <c r="FFX216"/>
      <c r="FFY216"/>
      <c r="FFZ216"/>
      <c r="FGA216"/>
      <c r="FGB216"/>
      <c r="FGC216"/>
      <c r="FGD216"/>
      <c r="FGE216"/>
      <c r="FGF216"/>
      <c r="FGG216"/>
      <c r="FGH216"/>
      <c r="FGI216"/>
      <c r="FGJ216"/>
      <c r="FGK216"/>
      <c r="FGL216"/>
      <c r="FGM216"/>
      <c r="FGN216"/>
      <c r="FGO216"/>
      <c r="FGP216"/>
      <c r="FGQ216"/>
      <c r="FGR216"/>
      <c r="FGS216"/>
      <c r="FGT216"/>
      <c r="FGU216"/>
      <c r="FGV216"/>
      <c r="FGW216"/>
      <c r="FGX216"/>
      <c r="FGY216"/>
      <c r="FGZ216"/>
      <c r="FHA216"/>
      <c r="FHB216"/>
      <c r="FHC216"/>
      <c r="FHD216"/>
      <c r="FHE216"/>
      <c r="FHF216"/>
      <c r="FHG216"/>
      <c r="FHH216"/>
      <c r="FHI216"/>
      <c r="FHJ216"/>
      <c r="FHK216"/>
      <c r="FHL216"/>
      <c r="FHM216"/>
      <c r="FHN216"/>
      <c r="FHO216"/>
      <c r="FHP216"/>
      <c r="FHQ216"/>
      <c r="FHR216"/>
      <c r="FHS216"/>
      <c r="FHT216"/>
      <c r="FHU216"/>
      <c r="FHV216"/>
      <c r="FHW216"/>
      <c r="FHX216"/>
      <c r="FHY216"/>
      <c r="FHZ216"/>
      <c r="FIA216"/>
      <c r="FIB216"/>
      <c r="FIC216"/>
      <c r="FID216"/>
      <c r="FIE216"/>
      <c r="FIF216"/>
      <c r="FIG216"/>
      <c r="FIH216"/>
      <c r="FII216"/>
      <c r="FIJ216"/>
      <c r="FIK216"/>
      <c r="FIL216"/>
      <c r="FIM216"/>
      <c r="FIN216"/>
      <c r="FIO216"/>
      <c r="FIP216"/>
      <c r="FIQ216"/>
      <c r="FIR216"/>
      <c r="FIS216"/>
      <c r="FIT216"/>
      <c r="FIU216"/>
      <c r="FIV216"/>
      <c r="FIW216"/>
      <c r="FIX216"/>
      <c r="FIY216"/>
      <c r="FIZ216"/>
      <c r="FJA216"/>
      <c r="FJB216"/>
      <c r="FJC216"/>
      <c r="FJD216"/>
      <c r="FJE216"/>
      <c r="FJF216"/>
      <c r="FJG216"/>
      <c r="FJH216"/>
      <c r="FJI216"/>
      <c r="FJJ216"/>
      <c r="FJK216"/>
      <c r="FJL216"/>
      <c r="FJM216"/>
      <c r="FJN216"/>
      <c r="FJO216"/>
      <c r="FJP216"/>
      <c r="FJQ216"/>
      <c r="FJR216"/>
      <c r="FJS216"/>
      <c r="FJT216"/>
      <c r="FJU216"/>
      <c r="FJV216"/>
      <c r="FJW216"/>
      <c r="FJX216"/>
      <c r="FJY216"/>
      <c r="FJZ216"/>
      <c r="FKA216"/>
      <c r="FKB216"/>
      <c r="FKC216"/>
      <c r="FKD216"/>
      <c r="FKE216"/>
      <c r="FKF216"/>
      <c r="FKG216"/>
      <c r="FKH216"/>
      <c r="FKI216"/>
      <c r="FKJ216"/>
      <c r="FKK216"/>
      <c r="FKL216"/>
      <c r="FKM216"/>
      <c r="FKN216"/>
      <c r="FKO216"/>
      <c r="FKP216"/>
      <c r="FKQ216"/>
      <c r="FKR216"/>
      <c r="FKS216"/>
      <c r="FKT216"/>
      <c r="FKU216"/>
      <c r="FKV216"/>
      <c r="FKW216"/>
      <c r="FKX216"/>
      <c r="FKY216"/>
      <c r="FKZ216"/>
      <c r="FLA216"/>
      <c r="FLB216"/>
      <c r="FLC216"/>
      <c r="FLD216"/>
      <c r="FLE216"/>
      <c r="FLF216"/>
      <c r="FLG216"/>
      <c r="FLH216"/>
      <c r="FLI216"/>
      <c r="FLJ216"/>
      <c r="FLK216"/>
      <c r="FLL216"/>
      <c r="FLM216"/>
      <c r="FLN216"/>
      <c r="FLO216"/>
      <c r="FLP216"/>
      <c r="FLQ216"/>
      <c r="FLR216"/>
      <c r="FLS216"/>
      <c r="FLT216"/>
      <c r="FLU216"/>
      <c r="FLV216"/>
      <c r="FLW216"/>
      <c r="FLX216"/>
      <c r="FLY216"/>
      <c r="FLZ216"/>
      <c r="FMA216"/>
      <c r="FMB216"/>
      <c r="FMC216"/>
      <c r="FMD216"/>
      <c r="FME216"/>
      <c r="FMF216"/>
      <c r="FMG216"/>
      <c r="FMH216"/>
      <c r="FMI216"/>
      <c r="FMJ216"/>
      <c r="FMK216"/>
      <c r="FML216"/>
      <c r="FMM216"/>
      <c r="FMN216"/>
      <c r="FMO216"/>
      <c r="FMP216"/>
      <c r="FMQ216"/>
      <c r="FMR216"/>
      <c r="FMS216"/>
      <c r="FMT216"/>
      <c r="FMU216"/>
      <c r="FMV216"/>
      <c r="FMW216"/>
      <c r="FMX216"/>
      <c r="FMY216"/>
      <c r="FMZ216"/>
      <c r="FNA216"/>
      <c r="FNB216"/>
      <c r="FNC216"/>
      <c r="FND216"/>
      <c r="FNE216"/>
      <c r="FNF216"/>
      <c r="FNG216"/>
      <c r="FNH216"/>
      <c r="FNI216"/>
      <c r="FNJ216"/>
      <c r="FNK216"/>
      <c r="FNL216"/>
      <c r="FNM216"/>
      <c r="FNN216"/>
      <c r="FNO216"/>
      <c r="FNP216"/>
      <c r="FNQ216"/>
      <c r="FNR216"/>
      <c r="FNS216"/>
      <c r="FNT216"/>
      <c r="FNU216"/>
      <c r="FNV216"/>
      <c r="FNW216"/>
      <c r="FNX216"/>
      <c r="FNY216"/>
      <c r="FNZ216"/>
      <c r="FOA216"/>
      <c r="FOB216"/>
      <c r="FOC216"/>
      <c r="FOD216"/>
      <c r="FOE216"/>
      <c r="FOF216"/>
      <c r="FOG216"/>
      <c r="FOH216"/>
      <c r="FOI216"/>
      <c r="FOJ216"/>
      <c r="FOK216"/>
      <c r="FOL216"/>
      <c r="FOM216"/>
      <c r="FON216"/>
      <c r="FOO216"/>
      <c r="FOP216"/>
      <c r="FOQ216"/>
      <c r="FOR216"/>
      <c r="FOS216"/>
      <c r="FOT216"/>
      <c r="FOU216"/>
      <c r="FOV216"/>
      <c r="FOW216"/>
      <c r="FOX216"/>
      <c r="FOY216"/>
      <c r="FOZ216"/>
      <c r="FPA216"/>
      <c r="FPB216"/>
      <c r="FPC216"/>
      <c r="FPD216"/>
      <c r="FPE216"/>
      <c r="FPF216"/>
      <c r="FPG216"/>
      <c r="FPH216"/>
      <c r="FPI216"/>
      <c r="FPJ216"/>
      <c r="FPK216"/>
      <c r="FPL216"/>
      <c r="FPM216"/>
      <c r="FPN216"/>
      <c r="FPO216"/>
      <c r="FPP216"/>
      <c r="FPQ216"/>
      <c r="FPR216"/>
      <c r="FPS216"/>
      <c r="FPT216"/>
      <c r="FPU216"/>
      <c r="FPV216"/>
      <c r="FPW216"/>
      <c r="FPX216"/>
      <c r="FPY216"/>
      <c r="FPZ216"/>
      <c r="FQA216"/>
      <c r="FQB216"/>
      <c r="FQC216"/>
      <c r="FQD216"/>
      <c r="FQE216"/>
      <c r="FQF216"/>
      <c r="FQG216"/>
      <c r="FQH216"/>
      <c r="FQI216"/>
      <c r="FQJ216"/>
      <c r="FQK216"/>
      <c r="FQL216"/>
      <c r="FQM216"/>
      <c r="FQN216"/>
      <c r="FQO216"/>
      <c r="FQP216"/>
      <c r="FQQ216"/>
      <c r="FQR216"/>
      <c r="FQS216"/>
      <c r="FQT216"/>
      <c r="FQU216"/>
      <c r="FQV216"/>
      <c r="FQW216"/>
      <c r="FQX216"/>
      <c r="FQY216"/>
      <c r="FQZ216"/>
      <c r="FRA216"/>
      <c r="FRB216"/>
      <c r="FRC216"/>
      <c r="FRD216"/>
      <c r="FRE216"/>
      <c r="FRF216"/>
      <c r="FRG216"/>
      <c r="FRH216"/>
      <c r="FRI216"/>
      <c r="FRJ216"/>
      <c r="FRK216"/>
      <c r="FRL216"/>
      <c r="FRM216"/>
      <c r="FRN216"/>
      <c r="FRO216"/>
      <c r="FRP216"/>
      <c r="FRQ216"/>
      <c r="FRR216"/>
      <c r="FRS216"/>
      <c r="FRT216"/>
      <c r="FRU216"/>
      <c r="FRV216"/>
      <c r="FRW216"/>
      <c r="FRX216"/>
      <c r="FRY216"/>
      <c r="FRZ216"/>
      <c r="FSA216"/>
      <c r="FSB216"/>
      <c r="FSC216"/>
      <c r="FSD216"/>
      <c r="FSE216"/>
      <c r="FSF216"/>
      <c r="FSG216"/>
      <c r="FSH216"/>
      <c r="FSI216"/>
      <c r="FSJ216"/>
      <c r="FSK216"/>
      <c r="FSL216"/>
      <c r="FSM216"/>
      <c r="FSN216"/>
      <c r="FSO216"/>
      <c r="FSP216"/>
      <c r="FSQ216"/>
      <c r="FSR216"/>
      <c r="FSS216"/>
      <c r="FST216"/>
      <c r="FSU216"/>
      <c r="FSV216"/>
      <c r="FSW216"/>
      <c r="FSX216"/>
      <c r="FSY216"/>
      <c r="FSZ216"/>
      <c r="FTA216"/>
      <c r="FTB216"/>
      <c r="FTC216"/>
      <c r="FTD216"/>
      <c r="FTE216"/>
      <c r="FTF216"/>
      <c r="FTG216"/>
      <c r="FTH216"/>
      <c r="FTI216"/>
      <c r="FTJ216"/>
      <c r="FTK216"/>
      <c r="FTL216"/>
      <c r="FTM216"/>
      <c r="FTN216"/>
      <c r="FTO216"/>
      <c r="FTP216"/>
      <c r="FTQ216"/>
      <c r="FTR216"/>
      <c r="FTS216"/>
      <c r="FTT216"/>
      <c r="FTU216"/>
      <c r="FTV216"/>
      <c r="FTW216"/>
      <c r="FTX216"/>
      <c r="FTY216"/>
      <c r="FTZ216"/>
      <c r="FUA216"/>
      <c r="FUB216"/>
      <c r="FUC216"/>
      <c r="FUD216"/>
      <c r="FUE216"/>
      <c r="FUF216"/>
      <c r="FUG216"/>
      <c r="FUH216"/>
      <c r="FUI216"/>
      <c r="FUJ216"/>
      <c r="FUK216"/>
      <c r="FUL216"/>
      <c r="FUM216"/>
      <c r="FUN216"/>
      <c r="FUO216"/>
      <c r="FUP216"/>
      <c r="FUQ216"/>
      <c r="FUR216"/>
      <c r="FUS216"/>
      <c r="FUT216"/>
      <c r="FUU216"/>
      <c r="FUV216"/>
      <c r="FUW216"/>
      <c r="FUX216"/>
      <c r="FUY216"/>
      <c r="FUZ216"/>
      <c r="FVA216"/>
      <c r="FVB216"/>
      <c r="FVC216"/>
      <c r="FVD216"/>
      <c r="FVE216"/>
      <c r="FVF216"/>
      <c r="FVG216"/>
      <c r="FVH216"/>
      <c r="FVI216"/>
      <c r="FVJ216"/>
      <c r="FVK216"/>
      <c r="FVL216"/>
      <c r="FVM216"/>
      <c r="FVN216"/>
      <c r="FVO216"/>
      <c r="FVP216"/>
      <c r="FVQ216"/>
      <c r="FVR216"/>
      <c r="FVS216"/>
      <c r="FVT216"/>
      <c r="FVU216"/>
      <c r="FVV216"/>
      <c r="FVW216"/>
      <c r="FVX216"/>
      <c r="FVY216"/>
      <c r="FVZ216"/>
      <c r="FWA216"/>
      <c r="FWB216"/>
      <c r="FWC216"/>
      <c r="FWD216"/>
      <c r="FWE216"/>
      <c r="FWF216"/>
      <c r="FWG216"/>
      <c r="FWH216"/>
      <c r="FWI216"/>
      <c r="FWJ216"/>
      <c r="FWK216"/>
      <c r="FWL216"/>
      <c r="FWM216"/>
      <c r="FWN216"/>
      <c r="FWO216"/>
      <c r="FWP216"/>
      <c r="FWQ216"/>
      <c r="FWR216"/>
      <c r="FWS216"/>
      <c r="FWT216"/>
      <c r="FWU216"/>
      <c r="FWV216"/>
      <c r="FWW216"/>
      <c r="FWX216"/>
      <c r="FWY216"/>
      <c r="FWZ216"/>
      <c r="FXA216"/>
      <c r="FXB216"/>
      <c r="FXC216"/>
      <c r="FXD216"/>
      <c r="FXE216"/>
      <c r="FXF216"/>
      <c r="FXG216"/>
      <c r="FXH216"/>
      <c r="FXI216"/>
      <c r="FXJ216"/>
      <c r="FXK216"/>
      <c r="FXL216"/>
      <c r="FXM216"/>
      <c r="FXN216"/>
      <c r="FXO216"/>
      <c r="FXP216"/>
      <c r="FXQ216"/>
      <c r="FXR216"/>
      <c r="FXS216"/>
      <c r="FXT216"/>
      <c r="FXU216"/>
      <c r="FXV216"/>
      <c r="FXW216"/>
      <c r="FXX216"/>
      <c r="FXY216"/>
      <c r="FXZ216"/>
      <c r="FYA216"/>
      <c r="FYB216"/>
      <c r="FYC216"/>
      <c r="FYD216"/>
      <c r="FYE216"/>
      <c r="FYF216"/>
      <c r="FYG216"/>
      <c r="FYH216"/>
      <c r="FYI216"/>
      <c r="FYJ216"/>
      <c r="FYK216"/>
      <c r="FYL216"/>
      <c r="FYM216"/>
      <c r="FYN216"/>
      <c r="FYO216"/>
      <c r="FYP216"/>
      <c r="FYQ216"/>
      <c r="FYR216"/>
      <c r="FYS216"/>
      <c r="FYT216"/>
      <c r="FYU216"/>
      <c r="FYV216"/>
      <c r="FYW216"/>
      <c r="FYX216"/>
      <c r="FYY216"/>
      <c r="FYZ216"/>
      <c r="FZA216"/>
      <c r="FZB216"/>
      <c r="FZC216"/>
      <c r="FZD216"/>
      <c r="FZE216"/>
      <c r="FZF216"/>
      <c r="FZG216"/>
      <c r="FZH216"/>
      <c r="FZI216"/>
      <c r="FZJ216"/>
      <c r="FZK216"/>
      <c r="FZL216"/>
      <c r="FZM216"/>
      <c r="FZN216"/>
      <c r="FZO216"/>
      <c r="FZP216"/>
      <c r="FZQ216"/>
      <c r="FZR216"/>
      <c r="FZS216"/>
      <c r="FZT216"/>
      <c r="FZU216"/>
      <c r="FZV216"/>
      <c r="FZW216"/>
      <c r="FZX216"/>
      <c r="FZY216"/>
      <c r="FZZ216"/>
      <c r="GAA216"/>
      <c r="GAB216"/>
      <c r="GAC216"/>
      <c r="GAD216"/>
      <c r="GAE216"/>
      <c r="GAF216"/>
      <c r="GAG216"/>
      <c r="GAH216"/>
      <c r="GAI216"/>
      <c r="GAJ216"/>
      <c r="GAK216"/>
      <c r="GAL216"/>
      <c r="GAM216"/>
      <c r="GAN216"/>
      <c r="GAO216"/>
      <c r="GAP216"/>
      <c r="GAQ216"/>
      <c r="GAR216"/>
      <c r="GAS216"/>
      <c r="GAT216"/>
      <c r="GAU216"/>
      <c r="GAV216"/>
      <c r="GAW216"/>
      <c r="GAX216"/>
      <c r="GAY216"/>
      <c r="GAZ216"/>
      <c r="GBA216"/>
      <c r="GBB216"/>
      <c r="GBC216"/>
      <c r="GBD216"/>
      <c r="GBE216"/>
      <c r="GBF216"/>
      <c r="GBG216"/>
      <c r="GBH216"/>
      <c r="GBI216"/>
      <c r="GBJ216"/>
      <c r="GBK216"/>
      <c r="GBL216"/>
      <c r="GBM216"/>
      <c r="GBN216"/>
      <c r="GBO216"/>
      <c r="GBP216"/>
      <c r="GBQ216"/>
      <c r="GBR216"/>
      <c r="GBS216"/>
      <c r="GBT216"/>
      <c r="GBU216"/>
      <c r="GBV216"/>
      <c r="GBW216"/>
      <c r="GBX216"/>
      <c r="GBY216"/>
      <c r="GBZ216"/>
      <c r="GCA216"/>
      <c r="GCB216"/>
      <c r="GCC216"/>
      <c r="GCD216"/>
      <c r="GCE216"/>
      <c r="GCF216"/>
      <c r="GCG216"/>
      <c r="GCH216"/>
      <c r="GCI216"/>
      <c r="GCJ216"/>
      <c r="GCK216"/>
      <c r="GCL216"/>
      <c r="GCM216"/>
      <c r="GCN216"/>
      <c r="GCO216"/>
      <c r="GCP216"/>
      <c r="GCQ216"/>
      <c r="GCR216"/>
      <c r="GCS216"/>
      <c r="GCT216"/>
      <c r="GCU216"/>
      <c r="GCV216"/>
      <c r="GCW216"/>
      <c r="GCX216"/>
      <c r="GCY216"/>
      <c r="GCZ216"/>
      <c r="GDA216"/>
      <c r="GDB216"/>
      <c r="GDC216"/>
      <c r="GDD216"/>
      <c r="GDE216"/>
      <c r="GDF216"/>
      <c r="GDG216"/>
      <c r="GDH216"/>
      <c r="GDI216"/>
      <c r="GDJ216"/>
      <c r="GDK216"/>
      <c r="GDL216"/>
      <c r="GDM216"/>
      <c r="GDN216"/>
      <c r="GDO216"/>
      <c r="GDP216"/>
      <c r="GDQ216"/>
      <c r="GDR216"/>
      <c r="GDS216"/>
      <c r="GDT216"/>
      <c r="GDU216"/>
      <c r="GDV216"/>
      <c r="GDW216"/>
      <c r="GDX216"/>
      <c r="GDY216"/>
      <c r="GDZ216"/>
      <c r="GEA216"/>
      <c r="GEB216"/>
      <c r="GEC216"/>
      <c r="GED216"/>
      <c r="GEE216"/>
      <c r="GEF216"/>
      <c r="GEG216"/>
      <c r="GEH216"/>
      <c r="GEI216"/>
      <c r="GEJ216"/>
      <c r="GEK216"/>
      <c r="GEL216"/>
      <c r="GEM216"/>
      <c r="GEN216"/>
      <c r="GEO216"/>
      <c r="GEP216"/>
      <c r="GEQ216"/>
      <c r="GER216"/>
      <c r="GES216"/>
      <c r="GET216"/>
      <c r="GEU216"/>
      <c r="GEV216"/>
      <c r="GEW216"/>
      <c r="GEX216"/>
      <c r="GEY216"/>
      <c r="GEZ216"/>
      <c r="GFA216"/>
      <c r="GFB216"/>
      <c r="GFC216"/>
      <c r="GFD216"/>
      <c r="GFE216"/>
      <c r="GFF216"/>
      <c r="GFG216"/>
      <c r="GFH216"/>
      <c r="GFI216"/>
      <c r="GFJ216"/>
      <c r="GFK216"/>
      <c r="GFL216"/>
      <c r="GFM216"/>
      <c r="GFN216"/>
      <c r="GFO216"/>
      <c r="GFP216"/>
      <c r="GFQ216"/>
      <c r="GFR216"/>
      <c r="GFS216"/>
      <c r="GFT216"/>
      <c r="GFU216"/>
      <c r="GFV216"/>
      <c r="GFW216"/>
      <c r="GFX216"/>
      <c r="GFY216"/>
      <c r="GFZ216"/>
      <c r="GGA216"/>
      <c r="GGB216"/>
      <c r="GGC216"/>
      <c r="GGD216"/>
      <c r="GGE216"/>
      <c r="GGF216"/>
      <c r="GGG216"/>
      <c r="GGH216"/>
      <c r="GGI216"/>
      <c r="GGJ216"/>
      <c r="GGK216"/>
      <c r="GGL216"/>
      <c r="GGM216"/>
      <c r="GGN216"/>
      <c r="GGO216"/>
      <c r="GGP216"/>
      <c r="GGQ216"/>
      <c r="GGR216"/>
      <c r="GGS216"/>
      <c r="GGT216"/>
      <c r="GGU216"/>
      <c r="GGV216"/>
      <c r="GGW216"/>
      <c r="GGX216"/>
      <c r="GGY216"/>
      <c r="GGZ216"/>
      <c r="GHA216"/>
      <c r="GHB216"/>
      <c r="GHC216"/>
      <c r="GHD216"/>
      <c r="GHE216"/>
      <c r="GHF216"/>
      <c r="GHG216"/>
      <c r="GHH216"/>
      <c r="GHI216"/>
      <c r="GHJ216"/>
      <c r="GHK216"/>
      <c r="GHL216"/>
      <c r="GHM216"/>
      <c r="GHN216"/>
      <c r="GHO216"/>
      <c r="GHP216"/>
      <c r="GHQ216"/>
      <c r="GHR216"/>
      <c r="GHS216"/>
      <c r="GHT216"/>
      <c r="GHU216"/>
      <c r="GHV216"/>
      <c r="GHW216"/>
      <c r="GHX216"/>
      <c r="GHY216"/>
      <c r="GHZ216"/>
      <c r="GIA216"/>
      <c r="GIB216"/>
      <c r="GIC216"/>
      <c r="GID216"/>
      <c r="GIE216"/>
      <c r="GIF216"/>
      <c r="GIG216"/>
      <c r="GIH216"/>
      <c r="GII216"/>
      <c r="GIJ216"/>
      <c r="GIK216"/>
      <c r="GIL216"/>
      <c r="GIM216"/>
      <c r="GIN216"/>
      <c r="GIO216"/>
      <c r="GIP216"/>
      <c r="GIQ216"/>
      <c r="GIR216"/>
      <c r="GIS216"/>
      <c r="GIT216"/>
      <c r="GIU216"/>
      <c r="GIV216"/>
      <c r="GIW216"/>
      <c r="GIX216"/>
      <c r="GIY216"/>
      <c r="GIZ216"/>
      <c r="GJA216"/>
      <c r="GJB216"/>
      <c r="GJC216"/>
      <c r="GJD216"/>
      <c r="GJE216"/>
      <c r="GJF216"/>
      <c r="GJG216"/>
      <c r="GJH216"/>
      <c r="GJI216"/>
      <c r="GJJ216"/>
      <c r="GJK216"/>
      <c r="GJL216"/>
      <c r="GJM216"/>
      <c r="GJN216"/>
      <c r="GJO216"/>
      <c r="GJP216"/>
      <c r="GJQ216"/>
      <c r="GJR216"/>
      <c r="GJS216"/>
      <c r="GJT216"/>
      <c r="GJU216"/>
      <c r="GJV216"/>
      <c r="GJW216"/>
      <c r="GJX216"/>
      <c r="GJY216"/>
      <c r="GJZ216"/>
      <c r="GKA216"/>
      <c r="GKB216"/>
      <c r="GKC216"/>
      <c r="GKD216"/>
      <c r="GKE216"/>
      <c r="GKF216"/>
      <c r="GKG216"/>
      <c r="GKH216"/>
      <c r="GKI216"/>
      <c r="GKJ216"/>
      <c r="GKK216"/>
      <c r="GKL216"/>
      <c r="GKM216"/>
      <c r="GKN216"/>
      <c r="GKO216"/>
      <c r="GKP216"/>
      <c r="GKQ216"/>
      <c r="GKR216"/>
      <c r="GKS216"/>
      <c r="GKT216"/>
      <c r="GKU216"/>
      <c r="GKV216"/>
      <c r="GKW216"/>
      <c r="GKX216"/>
      <c r="GKY216"/>
      <c r="GKZ216"/>
      <c r="GLA216"/>
      <c r="GLB216"/>
      <c r="GLC216"/>
      <c r="GLD216"/>
      <c r="GLE216"/>
      <c r="GLF216"/>
      <c r="GLG216"/>
      <c r="GLH216"/>
      <c r="GLI216"/>
      <c r="GLJ216"/>
      <c r="GLK216"/>
      <c r="GLL216"/>
      <c r="GLM216"/>
      <c r="GLN216"/>
      <c r="GLO216"/>
      <c r="GLP216"/>
      <c r="GLQ216"/>
      <c r="GLR216"/>
      <c r="GLS216"/>
      <c r="GLT216"/>
      <c r="GLU216"/>
      <c r="GLV216"/>
      <c r="GLW216"/>
      <c r="GLX216"/>
      <c r="GLY216"/>
      <c r="GLZ216"/>
      <c r="GMA216"/>
      <c r="GMB216"/>
      <c r="GMC216"/>
      <c r="GMD216"/>
      <c r="GME216"/>
      <c r="GMF216"/>
      <c r="GMG216"/>
      <c r="GMH216"/>
      <c r="GMI216"/>
      <c r="GMJ216"/>
      <c r="GMK216"/>
      <c r="GML216"/>
      <c r="GMM216"/>
      <c r="GMN216"/>
      <c r="GMO216"/>
      <c r="GMP216"/>
      <c r="GMQ216"/>
      <c r="GMR216"/>
      <c r="GMS216"/>
      <c r="GMT216"/>
      <c r="GMU216"/>
      <c r="GMV216"/>
      <c r="GMW216"/>
      <c r="GMX216"/>
      <c r="GMY216"/>
      <c r="GMZ216"/>
      <c r="GNA216"/>
      <c r="GNB216"/>
      <c r="GNC216"/>
      <c r="GND216"/>
      <c r="GNE216"/>
      <c r="GNF216"/>
      <c r="GNG216"/>
      <c r="GNH216"/>
      <c r="GNI216"/>
      <c r="GNJ216"/>
      <c r="GNK216"/>
      <c r="GNL216"/>
      <c r="GNM216"/>
      <c r="GNN216"/>
      <c r="GNO216"/>
      <c r="GNP216"/>
      <c r="GNQ216"/>
      <c r="GNR216"/>
      <c r="GNS216"/>
      <c r="GNT216"/>
      <c r="GNU216"/>
      <c r="GNV216"/>
      <c r="GNW216"/>
      <c r="GNX216"/>
      <c r="GNY216"/>
      <c r="GNZ216"/>
      <c r="GOA216"/>
      <c r="GOB216"/>
      <c r="GOC216"/>
      <c r="GOD216"/>
      <c r="GOE216"/>
      <c r="GOF216"/>
      <c r="GOG216"/>
      <c r="GOH216"/>
      <c r="GOI216"/>
      <c r="GOJ216"/>
      <c r="GOK216"/>
      <c r="GOL216"/>
      <c r="GOM216"/>
      <c r="GON216"/>
      <c r="GOO216"/>
      <c r="GOP216"/>
      <c r="GOQ216"/>
      <c r="GOR216"/>
      <c r="GOS216"/>
      <c r="GOT216"/>
      <c r="GOU216"/>
      <c r="GOV216"/>
      <c r="GOW216"/>
      <c r="GOX216"/>
      <c r="GOY216"/>
      <c r="GOZ216"/>
      <c r="GPA216"/>
      <c r="GPB216"/>
      <c r="GPC216"/>
      <c r="GPD216"/>
      <c r="GPE216"/>
      <c r="GPF216"/>
      <c r="GPG216"/>
      <c r="GPH216"/>
      <c r="GPI216"/>
      <c r="GPJ216"/>
      <c r="GPK216"/>
      <c r="GPL216"/>
      <c r="GPM216"/>
      <c r="GPN216"/>
      <c r="GPO216"/>
      <c r="GPP216"/>
      <c r="GPQ216"/>
      <c r="GPR216"/>
      <c r="GPS216"/>
      <c r="GPT216"/>
      <c r="GPU216"/>
      <c r="GPV216"/>
      <c r="GPW216"/>
      <c r="GPX216"/>
      <c r="GPY216"/>
      <c r="GPZ216"/>
      <c r="GQA216"/>
      <c r="GQB216"/>
      <c r="GQC216"/>
      <c r="GQD216"/>
      <c r="GQE216"/>
      <c r="GQF216"/>
      <c r="GQG216"/>
      <c r="GQH216"/>
      <c r="GQI216"/>
      <c r="GQJ216"/>
      <c r="GQK216"/>
      <c r="GQL216"/>
      <c r="GQM216"/>
      <c r="GQN216"/>
      <c r="GQO216"/>
      <c r="GQP216"/>
      <c r="GQQ216"/>
      <c r="GQR216"/>
      <c r="GQS216"/>
      <c r="GQT216"/>
      <c r="GQU216"/>
      <c r="GQV216"/>
      <c r="GQW216"/>
      <c r="GQX216"/>
      <c r="GQY216"/>
      <c r="GQZ216"/>
      <c r="GRA216"/>
      <c r="GRB216"/>
      <c r="GRC216"/>
      <c r="GRD216"/>
      <c r="GRE216"/>
      <c r="GRF216"/>
      <c r="GRG216"/>
      <c r="GRH216"/>
      <c r="GRI216"/>
      <c r="GRJ216"/>
      <c r="GRK216"/>
      <c r="GRL216"/>
      <c r="GRM216"/>
      <c r="GRN216"/>
      <c r="GRO216"/>
      <c r="GRP216"/>
      <c r="GRQ216"/>
      <c r="GRR216"/>
      <c r="GRS216"/>
      <c r="GRT216"/>
      <c r="GRU216"/>
      <c r="GRV216"/>
      <c r="GRW216"/>
      <c r="GRX216"/>
      <c r="GRY216"/>
      <c r="GRZ216"/>
      <c r="GSA216"/>
      <c r="GSB216"/>
      <c r="GSC216"/>
      <c r="GSD216"/>
      <c r="GSE216"/>
      <c r="GSF216"/>
      <c r="GSG216"/>
      <c r="GSH216"/>
      <c r="GSI216"/>
      <c r="GSJ216"/>
      <c r="GSK216"/>
      <c r="GSL216"/>
      <c r="GSM216"/>
      <c r="GSN216"/>
      <c r="GSO216"/>
      <c r="GSP216"/>
      <c r="GSQ216"/>
      <c r="GSR216"/>
      <c r="GSS216"/>
      <c r="GST216"/>
      <c r="GSU216"/>
      <c r="GSV216"/>
      <c r="GSW216"/>
      <c r="GSX216"/>
      <c r="GSY216"/>
      <c r="GSZ216"/>
      <c r="GTA216"/>
      <c r="GTB216"/>
      <c r="GTC216"/>
      <c r="GTD216"/>
      <c r="GTE216"/>
      <c r="GTF216"/>
      <c r="GTG216"/>
      <c r="GTH216"/>
      <c r="GTI216"/>
      <c r="GTJ216"/>
      <c r="GTK216"/>
      <c r="GTL216"/>
      <c r="GTM216"/>
      <c r="GTN216"/>
      <c r="GTO216"/>
      <c r="GTP216"/>
      <c r="GTQ216"/>
      <c r="GTR216"/>
      <c r="GTS216"/>
      <c r="GTT216"/>
      <c r="GTU216"/>
      <c r="GTV216"/>
      <c r="GTW216"/>
      <c r="GTX216"/>
      <c r="GTY216"/>
      <c r="GTZ216"/>
      <c r="GUA216"/>
      <c r="GUB216"/>
      <c r="GUC216"/>
      <c r="GUD216"/>
      <c r="GUE216"/>
      <c r="GUF216"/>
      <c r="GUG216"/>
      <c r="GUH216"/>
      <c r="GUI216"/>
      <c r="GUJ216"/>
      <c r="GUK216"/>
      <c r="GUL216"/>
      <c r="GUM216"/>
      <c r="GUN216"/>
      <c r="GUO216"/>
      <c r="GUP216"/>
      <c r="GUQ216"/>
      <c r="GUR216"/>
      <c r="GUS216"/>
      <c r="GUT216"/>
      <c r="GUU216"/>
      <c r="GUV216"/>
      <c r="GUW216"/>
      <c r="GUX216"/>
      <c r="GUY216"/>
      <c r="GUZ216"/>
      <c r="GVA216"/>
      <c r="GVB216"/>
      <c r="GVC216"/>
      <c r="GVD216"/>
      <c r="GVE216"/>
      <c r="GVF216"/>
      <c r="GVG216"/>
      <c r="GVH216"/>
      <c r="GVI216"/>
      <c r="GVJ216"/>
      <c r="GVK216"/>
      <c r="GVL216"/>
      <c r="GVM216"/>
      <c r="GVN216"/>
      <c r="GVO216"/>
      <c r="GVP216"/>
      <c r="GVQ216"/>
      <c r="GVR216"/>
      <c r="GVS216"/>
      <c r="GVT216"/>
      <c r="GVU216"/>
      <c r="GVV216"/>
      <c r="GVW216"/>
      <c r="GVX216"/>
      <c r="GVY216"/>
      <c r="GVZ216"/>
      <c r="GWA216"/>
      <c r="GWB216"/>
      <c r="GWC216"/>
      <c r="GWD216"/>
      <c r="GWE216"/>
      <c r="GWF216"/>
      <c r="GWG216"/>
      <c r="GWH216"/>
      <c r="GWI216"/>
      <c r="GWJ216"/>
      <c r="GWK216"/>
      <c r="GWL216"/>
      <c r="GWM216"/>
      <c r="GWN216"/>
      <c r="GWO216"/>
      <c r="GWP216"/>
      <c r="GWQ216"/>
      <c r="GWR216"/>
      <c r="GWS216"/>
      <c r="GWT216"/>
      <c r="GWU216"/>
      <c r="GWV216"/>
      <c r="GWW216"/>
      <c r="GWX216"/>
      <c r="GWY216"/>
      <c r="GWZ216"/>
      <c r="GXA216"/>
      <c r="GXB216"/>
      <c r="GXC216"/>
      <c r="GXD216"/>
      <c r="GXE216"/>
      <c r="GXF216"/>
      <c r="GXG216"/>
      <c r="GXH216"/>
      <c r="GXI216"/>
      <c r="GXJ216"/>
      <c r="GXK216"/>
      <c r="GXL216"/>
      <c r="GXM216"/>
      <c r="GXN216"/>
      <c r="GXO216"/>
      <c r="GXP216"/>
      <c r="GXQ216"/>
      <c r="GXR216"/>
      <c r="GXS216"/>
      <c r="GXT216"/>
      <c r="GXU216"/>
      <c r="GXV216"/>
      <c r="GXW216"/>
      <c r="GXX216"/>
      <c r="GXY216"/>
      <c r="GXZ216"/>
      <c r="GYA216"/>
      <c r="GYB216"/>
      <c r="GYC216"/>
      <c r="GYD216"/>
      <c r="GYE216"/>
      <c r="GYF216"/>
      <c r="GYG216"/>
      <c r="GYH216"/>
      <c r="GYI216"/>
      <c r="GYJ216"/>
      <c r="GYK216"/>
      <c r="GYL216"/>
      <c r="GYM216"/>
      <c r="GYN216"/>
      <c r="GYO216"/>
      <c r="GYP216"/>
      <c r="GYQ216"/>
      <c r="GYR216"/>
      <c r="GYS216"/>
      <c r="GYT216"/>
      <c r="GYU216"/>
      <c r="GYV216"/>
      <c r="GYW216"/>
      <c r="GYX216"/>
      <c r="GYY216"/>
      <c r="GYZ216"/>
      <c r="GZA216"/>
      <c r="GZB216"/>
      <c r="GZC216"/>
      <c r="GZD216"/>
      <c r="GZE216"/>
      <c r="GZF216"/>
      <c r="GZG216"/>
      <c r="GZH216"/>
      <c r="GZI216"/>
      <c r="GZJ216"/>
      <c r="GZK216"/>
      <c r="GZL216"/>
      <c r="GZM216"/>
      <c r="GZN216"/>
      <c r="GZO216"/>
      <c r="GZP216"/>
      <c r="GZQ216"/>
      <c r="GZR216"/>
      <c r="GZS216"/>
      <c r="GZT216"/>
      <c r="GZU216"/>
      <c r="GZV216"/>
      <c r="GZW216"/>
      <c r="GZX216"/>
      <c r="GZY216"/>
      <c r="GZZ216"/>
      <c r="HAA216"/>
      <c r="HAB216"/>
      <c r="HAC216"/>
      <c r="HAD216"/>
      <c r="HAE216"/>
      <c r="HAF216"/>
      <c r="HAG216"/>
      <c r="HAH216"/>
      <c r="HAI216"/>
      <c r="HAJ216"/>
      <c r="HAK216"/>
      <c r="HAL216"/>
      <c r="HAM216"/>
      <c r="HAN216"/>
      <c r="HAO216"/>
      <c r="HAP216"/>
      <c r="HAQ216"/>
      <c r="HAR216"/>
      <c r="HAS216"/>
      <c r="HAT216"/>
      <c r="HAU216"/>
      <c r="HAV216"/>
      <c r="HAW216"/>
      <c r="HAX216"/>
      <c r="HAY216"/>
      <c r="HAZ216"/>
      <c r="HBA216"/>
      <c r="HBB216"/>
      <c r="HBC216"/>
      <c r="HBD216"/>
      <c r="HBE216"/>
      <c r="HBF216"/>
      <c r="HBG216"/>
      <c r="HBH216"/>
      <c r="HBI216"/>
      <c r="HBJ216"/>
      <c r="HBK216"/>
      <c r="HBL216"/>
      <c r="HBM216"/>
      <c r="HBN216"/>
      <c r="HBO216"/>
      <c r="HBP216"/>
      <c r="HBQ216"/>
      <c r="HBR216"/>
      <c r="HBS216"/>
      <c r="HBT216"/>
      <c r="HBU216"/>
      <c r="HBV216"/>
      <c r="HBW216"/>
      <c r="HBX216"/>
      <c r="HBY216"/>
      <c r="HBZ216"/>
      <c r="HCA216"/>
      <c r="HCB216"/>
      <c r="HCC216"/>
      <c r="HCD216"/>
      <c r="HCE216"/>
      <c r="HCF216"/>
      <c r="HCG216"/>
      <c r="HCH216"/>
      <c r="HCI216"/>
      <c r="HCJ216"/>
      <c r="HCK216"/>
      <c r="HCL216"/>
      <c r="HCM216"/>
      <c r="HCN216"/>
      <c r="HCO216"/>
      <c r="HCP216"/>
      <c r="HCQ216"/>
      <c r="HCR216"/>
      <c r="HCS216"/>
      <c r="HCT216"/>
      <c r="HCU216"/>
      <c r="HCV216"/>
      <c r="HCW216"/>
      <c r="HCX216"/>
      <c r="HCY216"/>
      <c r="HCZ216"/>
      <c r="HDA216"/>
      <c r="HDB216"/>
      <c r="HDC216"/>
      <c r="HDD216"/>
      <c r="HDE216"/>
      <c r="HDF216"/>
      <c r="HDG216"/>
      <c r="HDH216"/>
      <c r="HDI216"/>
      <c r="HDJ216"/>
      <c r="HDK216"/>
      <c r="HDL216"/>
      <c r="HDM216"/>
      <c r="HDN216"/>
      <c r="HDO216"/>
      <c r="HDP216"/>
      <c r="HDQ216"/>
      <c r="HDR216"/>
      <c r="HDS216"/>
      <c r="HDT216"/>
      <c r="HDU216"/>
      <c r="HDV216"/>
      <c r="HDW216"/>
      <c r="HDX216"/>
      <c r="HDY216"/>
      <c r="HDZ216"/>
      <c r="HEA216"/>
      <c r="HEB216"/>
      <c r="HEC216"/>
      <c r="HED216"/>
      <c r="HEE216"/>
      <c r="HEF216"/>
      <c r="HEG216"/>
      <c r="HEH216"/>
      <c r="HEI216"/>
      <c r="HEJ216"/>
      <c r="HEK216"/>
      <c r="HEL216"/>
      <c r="HEM216"/>
      <c r="HEN216"/>
      <c r="HEO216"/>
      <c r="HEP216"/>
      <c r="HEQ216"/>
      <c r="HER216"/>
      <c r="HES216"/>
      <c r="HET216"/>
      <c r="HEU216"/>
      <c r="HEV216"/>
      <c r="HEW216"/>
      <c r="HEX216"/>
      <c r="HEY216"/>
      <c r="HEZ216"/>
      <c r="HFA216"/>
      <c r="HFB216"/>
      <c r="HFC216"/>
      <c r="HFD216"/>
      <c r="HFE216"/>
      <c r="HFF216"/>
      <c r="HFG216"/>
      <c r="HFH216"/>
      <c r="HFI216"/>
      <c r="HFJ216"/>
      <c r="HFK216"/>
      <c r="HFL216"/>
      <c r="HFM216"/>
      <c r="HFN216"/>
      <c r="HFO216"/>
      <c r="HFP216"/>
      <c r="HFQ216"/>
      <c r="HFR216"/>
      <c r="HFS216"/>
      <c r="HFT216"/>
      <c r="HFU216"/>
      <c r="HFV216"/>
      <c r="HFW216"/>
      <c r="HFX216"/>
      <c r="HFY216"/>
      <c r="HFZ216"/>
      <c r="HGA216"/>
      <c r="HGB216"/>
      <c r="HGC216"/>
      <c r="HGD216"/>
      <c r="HGE216"/>
      <c r="HGF216"/>
      <c r="HGG216"/>
      <c r="HGH216"/>
      <c r="HGI216"/>
      <c r="HGJ216"/>
      <c r="HGK216"/>
      <c r="HGL216"/>
      <c r="HGM216"/>
      <c r="HGN216"/>
      <c r="HGO216"/>
      <c r="HGP216"/>
      <c r="HGQ216"/>
      <c r="HGR216"/>
      <c r="HGS216"/>
      <c r="HGT216"/>
      <c r="HGU216"/>
      <c r="HGV216"/>
      <c r="HGW216"/>
      <c r="HGX216"/>
      <c r="HGY216"/>
      <c r="HGZ216"/>
      <c r="HHA216"/>
      <c r="HHB216"/>
      <c r="HHC216"/>
      <c r="HHD216"/>
      <c r="HHE216"/>
      <c r="HHF216"/>
      <c r="HHG216"/>
      <c r="HHH216"/>
      <c r="HHI216"/>
      <c r="HHJ216"/>
      <c r="HHK216"/>
      <c r="HHL216"/>
      <c r="HHM216"/>
      <c r="HHN216"/>
      <c r="HHO216"/>
      <c r="HHP216"/>
      <c r="HHQ216"/>
      <c r="HHR216"/>
      <c r="HHS216"/>
      <c r="HHT216"/>
      <c r="HHU216"/>
      <c r="HHV216"/>
      <c r="HHW216"/>
      <c r="HHX216"/>
      <c r="HHY216"/>
      <c r="HHZ216"/>
      <c r="HIA216"/>
      <c r="HIB216"/>
      <c r="HIC216"/>
      <c r="HID216"/>
      <c r="HIE216"/>
      <c r="HIF216"/>
      <c r="HIG216"/>
      <c r="HIH216"/>
      <c r="HII216"/>
      <c r="HIJ216"/>
      <c r="HIK216"/>
      <c r="HIL216"/>
      <c r="HIM216"/>
      <c r="HIN216"/>
      <c r="HIO216"/>
      <c r="HIP216"/>
      <c r="HIQ216"/>
      <c r="HIR216"/>
      <c r="HIS216"/>
      <c r="HIT216"/>
      <c r="HIU216"/>
      <c r="HIV216"/>
      <c r="HIW216"/>
      <c r="HIX216"/>
      <c r="HIY216"/>
      <c r="HIZ216"/>
      <c r="HJA216"/>
      <c r="HJB216"/>
      <c r="HJC216"/>
      <c r="HJD216"/>
      <c r="HJE216"/>
      <c r="HJF216"/>
      <c r="HJG216"/>
      <c r="HJH216"/>
      <c r="HJI216"/>
      <c r="HJJ216"/>
      <c r="HJK216"/>
      <c r="HJL216"/>
      <c r="HJM216"/>
      <c r="HJN216"/>
      <c r="HJO216"/>
      <c r="HJP216"/>
      <c r="HJQ216"/>
      <c r="HJR216"/>
      <c r="HJS216"/>
      <c r="HJT216"/>
      <c r="HJU216"/>
      <c r="HJV216"/>
      <c r="HJW216"/>
      <c r="HJX216"/>
      <c r="HJY216"/>
      <c r="HJZ216"/>
      <c r="HKA216"/>
      <c r="HKB216"/>
      <c r="HKC216"/>
      <c r="HKD216"/>
      <c r="HKE216"/>
      <c r="HKF216"/>
      <c r="HKG216"/>
      <c r="HKH216"/>
      <c r="HKI216"/>
      <c r="HKJ216"/>
      <c r="HKK216"/>
      <c r="HKL216"/>
      <c r="HKM216"/>
      <c r="HKN216"/>
      <c r="HKO216"/>
      <c r="HKP216"/>
      <c r="HKQ216"/>
      <c r="HKR216"/>
      <c r="HKS216"/>
      <c r="HKT216"/>
      <c r="HKU216"/>
      <c r="HKV216"/>
      <c r="HKW216"/>
      <c r="HKX216"/>
      <c r="HKY216"/>
      <c r="HKZ216"/>
      <c r="HLA216"/>
      <c r="HLB216"/>
      <c r="HLC216"/>
      <c r="HLD216"/>
      <c r="HLE216"/>
      <c r="HLF216"/>
      <c r="HLG216"/>
      <c r="HLH216"/>
      <c r="HLI216"/>
      <c r="HLJ216"/>
      <c r="HLK216"/>
      <c r="HLL216"/>
      <c r="HLM216"/>
      <c r="HLN216"/>
      <c r="HLO216"/>
      <c r="HLP216"/>
      <c r="HLQ216"/>
      <c r="HLR216"/>
      <c r="HLS216"/>
      <c r="HLT216"/>
      <c r="HLU216"/>
      <c r="HLV216"/>
      <c r="HLW216"/>
      <c r="HLX216"/>
      <c r="HLY216"/>
      <c r="HLZ216"/>
      <c r="HMA216"/>
      <c r="HMB216"/>
      <c r="HMC216"/>
      <c r="HMD216"/>
      <c r="HME216"/>
      <c r="HMF216"/>
      <c r="HMG216"/>
      <c r="HMH216"/>
      <c r="HMI216"/>
      <c r="HMJ216"/>
      <c r="HMK216"/>
      <c r="HML216"/>
      <c r="HMM216"/>
      <c r="HMN216"/>
      <c r="HMO216"/>
      <c r="HMP216"/>
      <c r="HMQ216"/>
      <c r="HMR216"/>
      <c r="HMS216"/>
      <c r="HMT216"/>
      <c r="HMU216"/>
      <c r="HMV216"/>
      <c r="HMW216"/>
      <c r="HMX216"/>
      <c r="HMY216"/>
      <c r="HMZ216"/>
      <c r="HNA216"/>
      <c r="HNB216"/>
      <c r="HNC216"/>
      <c r="HND216"/>
      <c r="HNE216"/>
      <c r="HNF216"/>
      <c r="HNG216"/>
      <c r="HNH216"/>
      <c r="HNI216"/>
      <c r="HNJ216"/>
      <c r="HNK216"/>
      <c r="HNL216"/>
      <c r="HNM216"/>
      <c r="HNN216"/>
      <c r="HNO216"/>
      <c r="HNP216"/>
      <c r="HNQ216"/>
      <c r="HNR216"/>
      <c r="HNS216"/>
      <c r="HNT216"/>
      <c r="HNU216"/>
      <c r="HNV216"/>
      <c r="HNW216"/>
      <c r="HNX216"/>
      <c r="HNY216"/>
      <c r="HNZ216"/>
      <c r="HOA216"/>
      <c r="HOB216"/>
      <c r="HOC216"/>
      <c r="HOD216"/>
      <c r="HOE216"/>
      <c r="HOF216"/>
      <c r="HOG216"/>
      <c r="HOH216"/>
      <c r="HOI216"/>
      <c r="HOJ216"/>
      <c r="HOK216"/>
      <c r="HOL216"/>
      <c r="HOM216"/>
      <c r="HON216"/>
      <c r="HOO216"/>
      <c r="HOP216"/>
      <c r="HOQ216"/>
      <c r="HOR216"/>
      <c r="HOS216"/>
      <c r="HOT216"/>
      <c r="HOU216"/>
      <c r="HOV216"/>
      <c r="HOW216"/>
      <c r="HOX216"/>
      <c r="HOY216"/>
      <c r="HOZ216"/>
      <c r="HPA216"/>
      <c r="HPB216"/>
      <c r="HPC216"/>
      <c r="HPD216"/>
      <c r="HPE216"/>
      <c r="HPF216"/>
      <c r="HPG216"/>
      <c r="HPH216"/>
      <c r="HPI216"/>
      <c r="HPJ216"/>
      <c r="HPK216"/>
      <c r="HPL216"/>
      <c r="HPM216"/>
      <c r="HPN216"/>
      <c r="HPO216"/>
      <c r="HPP216"/>
      <c r="HPQ216"/>
      <c r="HPR216"/>
      <c r="HPS216"/>
      <c r="HPT216"/>
      <c r="HPU216"/>
      <c r="HPV216"/>
      <c r="HPW216"/>
      <c r="HPX216"/>
      <c r="HPY216"/>
      <c r="HPZ216"/>
      <c r="HQA216"/>
      <c r="HQB216"/>
      <c r="HQC216"/>
      <c r="HQD216"/>
      <c r="HQE216"/>
      <c r="HQF216"/>
      <c r="HQG216"/>
      <c r="HQH216"/>
      <c r="HQI216"/>
      <c r="HQJ216"/>
      <c r="HQK216"/>
      <c r="HQL216"/>
      <c r="HQM216"/>
      <c r="HQN216"/>
      <c r="HQO216"/>
      <c r="HQP216"/>
      <c r="HQQ216"/>
      <c r="HQR216"/>
      <c r="HQS216"/>
      <c r="HQT216"/>
      <c r="HQU216"/>
      <c r="HQV216"/>
      <c r="HQW216"/>
      <c r="HQX216"/>
      <c r="HQY216"/>
      <c r="HQZ216"/>
      <c r="HRA216"/>
      <c r="HRB216"/>
      <c r="HRC216"/>
      <c r="HRD216"/>
      <c r="HRE216"/>
      <c r="HRF216"/>
      <c r="HRG216"/>
      <c r="HRH216"/>
      <c r="HRI216"/>
      <c r="HRJ216"/>
      <c r="HRK216"/>
      <c r="HRL216"/>
      <c r="HRM216"/>
      <c r="HRN216"/>
      <c r="HRO216"/>
      <c r="HRP216"/>
      <c r="HRQ216"/>
      <c r="HRR216"/>
      <c r="HRS216"/>
      <c r="HRT216"/>
      <c r="HRU216"/>
      <c r="HRV216"/>
      <c r="HRW216"/>
      <c r="HRX216"/>
      <c r="HRY216"/>
      <c r="HRZ216"/>
      <c r="HSA216"/>
      <c r="HSB216"/>
      <c r="HSC216"/>
      <c r="HSD216"/>
      <c r="HSE216"/>
      <c r="HSF216"/>
      <c r="HSG216"/>
      <c r="HSH216"/>
      <c r="HSI216"/>
      <c r="HSJ216"/>
      <c r="HSK216"/>
      <c r="HSL216"/>
      <c r="HSM216"/>
      <c r="HSN216"/>
      <c r="HSO216"/>
      <c r="HSP216"/>
      <c r="HSQ216"/>
      <c r="HSR216"/>
      <c r="HSS216"/>
      <c r="HST216"/>
      <c r="HSU216"/>
      <c r="HSV216"/>
      <c r="HSW216"/>
      <c r="HSX216"/>
      <c r="HSY216"/>
      <c r="HSZ216"/>
      <c r="HTA216"/>
      <c r="HTB216"/>
      <c r="HTC216"/>
      <c r="HTD216"/>
      <c r="HTE216"/>
      <c r="HTF216"/>
      <c r="HTG216"/>
      <c r="HTH216"/>
      <c r="HTI216"/>
      <c r="HTJ216"/>
      <c r="HTK216"/>
      <c r="HTL216"/>
      <c r="HTM216"/>
      <c r="HTN216"/>
      <c r="HTO216"/>
      <c r="HTP216"/>
      <c r="HTQ216"/>
      <c r="HTR216"/>
      <c r="HTS216"/>
      <c r="HTT216"/>
      <c r="HTU216"/>
      <c r="HTV216"/>
      <c r="HTW216"/>
      <c r="HTX216"/>
      <c r="HTY216"/>
      <c r="HTZ216"/>
      <c r="HUA216"/>
      <c r="HUB216"/>
      <c r="HUC216"/>
      <c r="HUD216"/>
      <c r="HUE216"/>
      <c r="HUF216"/>
      <c r="HUG216"/>
      <c r="HUH216"/>
      <c r="HUI216"/>
      <c r="HUJ216"/>
      <c r="HUK216"/>
      <c r="HUL216"/>
      <c r="HUM216"/>
      <c r="HUN216"/>
      <c r="HUO216"/>
      <c r="HUP216"/>
      <c r="HUQ216"/>
      <c r="HUR216"/>
      <c r="HUS216"/>
      <c r="HUT216"/>
      <c r="HUU216"/>
      <c r="HUV216"/>
      <c r="HUW216"/>
      <c r="HUX216"/>
      <c r="HUY216"/>
      <c r="HUZ216"/>
      <c r="HVA216"/>
      <c r="HVB216"/>
      <c r="HVC216"/>
      <c r="HVD216"/>
      <c r="HVE216"/>
      <c r="HVF216"/>
      <c r="HVG216"/>
      <c r="HVH216"/>
      <c r="HVI216"/>
      <c r="HVJ216"/>
      <c r="HVK216"/>
      <c r="HVL216"/>
      <c r="HVM216"/>
      <c r="HVN216"/>
      <c r="HVO216"/>
      <c r="HVP216"/>
      <c r="HVQ216"/>
      <c r="HVR216"/>
      <c r="HVS216"/>
      <c r="HVT216"/>
      <c r="HVU216"/>
      <c r="HVV216"/>
      <c r="HVW216"/>
      <c r="HVX216"/>
      <c r="HVY216"/>
      <c r="HVZ216"/>
      <c r="HWA216"/>
      <c r="HWB216"/>
      <c r="HWC216"/>
      <c r="HWD216"/>
      <c r="HWE216"/>
      <c r="HWF216"/>
      <c r="HWG216"/>
      <c r="HWH216"/>
      <c r="HWI216"/>
      <c r="HWJ216"/>
      <c r="HWK216"/>
      <c r="HWL216"/>
      <c r="HWM216"/>
      <c r="HWN216"/>
      <c r="HWO216"/>
      <c r="HWP216"/>
      <c r="HWQ216"/>
      <c r="HWR216"/>
      <c r="HWS216"/>
      <c r="HWT216"/>
      <c r="HWU216"/>
      <c r="HWV216"/>
      <c r="HWW216"/>
      <c r="HWX216"/>
      <c r="HWY216"/>
      <c r="HWZ216"/>
      <c r="HXA216"/>
      <c r="HXB216"/>
      <c r="HXC216"/>
      <c r="HXD216"/>
      <c r="HXE216"/>
      <c r="HXF216"/>
      <c r="HXG216"/>
      <c r="HXH216"/>
      <c r="HXI216"/>
      <c r="HXJ216"/>
      <c r="HXK216"/>
      <c r="HXL216"/>
      <c r="HXM216"/>
      <c r="HXN216"/>
      <c r="HXO216"/>
      <c r="HXP216"/>
      <c r="HXQ216"/>
      <c r="HXR216"/>
      <c r="HXS216"/>
      <c r="HXT216"/>
      <c r="HXU216"/>
      <c r="HXV216"/>
      <c r="HXW216"/>
      <c r="HXX216"/>
      <c r="HXY216"/>
      <c r="HXZ216"/>
      <c r="HYA216"/>
      <c r="HYB216"/>
      <c r="HYC216"/>
      <c r="HYD216"/>
      <c r="HYE216"/>
      <c r="HYF216"/>
      <c r="HYG216"/>
      <c r="HYH216"/>
      <c r="HYI216"/>
      <c r="HYJ216"/>
      <c r="HYK216"/>
      <c r="HYL216"/>
      <c r="HYM216"/>
      <c r="HYN216"/>
      <c r="HYO216"/>
      <c r="HYP216"/>
      <c r="HYQ216"/>
      <c r="HYR216"/>
      <c r="HYS216"/>
      <c r="HYT216"/>
      <c r="HYU216"/>
      <c r="HYV216"/>
      <c r="HYW216"/>
      <c r="HYX216"/>
      <c r="HYY216"/>
      <c r="HYZ216"/>
      <c r="HZA216"/>
      <c r="HZB216"/>
      <c r="HZC216"/>
      <c r="HZD216"/>
      <c r="HZE216"/>
      <c r="HZF216"/>
      <c r="HZG216"/>
      <c r="HZH216"/>
      <c r="HZI216"/>
      <c r="HZJ216"/>
      <c r="HZK216"/>
      <c r="HZL216"/>
      <c r="HZM216"/>
      <c r="HZN216"/>
      <c r="HZO216"/>
      <c r="HZP216"/>
      <c r="HZQ216"/>
      <c r="HZR216"/>
      <c r="HZS216"/>
      <c r="HZT216"/>
      <c r="HZU216"/>
      <c r="HZV216"/>
      <c r="HZW216"/>
      <c r="HZX216"/>
      <c r="HZY216"/>
      <c r="HZZ216"/>
      <c r="IAA216"/>
      <c r="IAB216"/>
      <c r="IAC216"/>
      <c r="IAD216"/>
      <c r="IAE216"/>
      <c r="IAF216"/>
      <c r="IAG216"/>
      <c r="IAH216"/>
      <c r="IAI216"/>
      <c r="IAJ216"/>
      <c r="IAK216"/>
      <c r="IAL216"/>
      <c r="IAM216"/>
      <c r="IAN216"/>
      <c r="IAO216"/>
      <c r="IAP216"/>
      <c r="IAQ216"/>
      <c r="IAR216"/>
      <c r="IAS216"/>
      <c r="IAT216"/>
      <c r="IAU216"/>
      <c r="IAV216"/>
      <c r="IAW216"/>
      <c r="IAX216"/>
      <c r="IAY216"/>
      <c r="IAZ216"/>
      <c r="IBA216"/>
      <c r="IBB216"/>
      <c r="IBC216"/>
      <c r="IBD216"/>
      <c r="IBE216"/>
      <c r="IBF216"/>
      <c r="IBG216"/>
      <c r="IBH216"/>
      <c r="IBI216"/>
      <c r="IBJ216"/>
      <c r="IBK216"/>
      <c r="IBL216"/>
      <c r="IBM216"/>
      <c r="IBN216"/>
      <c r="IBO216"/>
      <c r="IBP216"/>
      <c r="IBQ216"/>
      <c r="IBR216"/>
      <c r="IBS216"/>
      <c r="IBT216"/>
      <c r="IBU216"/>
      <c r="IBV216"/>
      <c r="IBW216"/>
      <c r="IBX216"/>
      <c r="IBY216"/>
      <c r="IBZ216"/>
      <c r="ICA216"/>
      <c r="ICB216"/>
      <c r="ICC216"/>
      <c r="ICD216"/>
      <c r="ICE216"/>
      <c r="ICF216"/>
      <c r="ICG216"/>
      <c r="ICH216"/>
      <c r="ICI216"/>
      <c r="ICJ216"/>
      <c r="ICK216"/>
      <c r="ICL216"/>
      <c r="ICM216"/>
      <c r="ICN216"/>
      <c r="ICO216"/>
      <c r="ICP216"/>
      <c r="ICQ216"/>
      <c r="ICR216"/>
      <c r="ICS216"/>
      <c r="ICT216"/>
      <c r="ICU216"/>
      <c r="ICV216"/>
      <c r="ICW216"/>
      <c r="ICX216"/>
      <c r="ICY216"/>
      <c r="ICZ216"/>
      <c r="IDA216"/>
      <c r="IDB216"/>
      <c r="IDC216"/>
      <c r="IDD216"/>
      <c r="IDE216"/>
      <c r="IDF216"/>
      <c r="IDG216"/>
      <c r="IDH216"/>
      <c r="IDI216"/>
      <c r="IDJ216"/>
      <c r="IDK216"/>
      <c r="IDL216"/>
      <c r="IDM216"/>
      <c r="IDN216"/>
      <c r="IDO216"/>
      <c r="IDP216"/>
      <c r="IDQ216"/>
      <c r="IDR216"/>
      <c r="IDS216"/>
      <c r="IDT216"/>
      <c r="IDU216"/>
      <c r="IDV216"/>
      <c r="IDW216"/>
      <c r="IDX216"/>
      <c r="IDY216"/>
      <c r="IDZ216"/>
      <c r="IEA216"/>
      <c r="IEB216"/>
      <c r="IEC216"/>
      <c r="IED216"/>
      <c r="IEE216"/>
      <c r="IEF216"/>
      <c r="IEG216"/>
      <c r="IEH216"/>
      <c r="IEI216"/>
      <c r="IEJ216"/>
      <c r="IEK216"/>
      <c r="IEL216"/>
      <c r="IEM216"/>
      <c r="IEN216"/>
      <c r="IEO216"/>
      <c r="IEP216"/>
      <c r="IEQ216"/>
      <c r="IER216"/>
      <c r="IES216"/>
      <c r="IET216"/>
      <c r="IEU216"/>
      <c r="IEV216"/>
      <c r="IEW216"/>
      <c r="IEX216"/>
      <c r="IEY216"/>
      <c r="IEZ216"/>
      <c r="IFA216"/>
      <c r="IFB216"/>
      <c r="IFC216"/>
      <c r="IFD216"/>
      <c r="IFE216"/>
      <c r="IFF216"/>
      <c r="IFG216"/>
      <c r="IFH216"/>
      <c r="IFI216"/>
      <c r="IFJ216"/>
      <c r="IFK216"/>
      <c r="IFL216"/>
      <c r="IFM216"/>
      <c r="IFN216"/>
      <c r="IFO216"/>
      <c r="IFP216"/>
      <c r="IFQ216"/>
      <c r="IFR216"/>
      <c r="IFS216"/>
      <c r="IFT216"/>
      <c r="IFU216"/>
      <c r="IFV216"/>
      <c r="IFW216"/>
      <c r="IFX216"/>
      <c r="IFY216"/>
      <c r="IFZ216"/>
      <c r="IGA216"/>
      <c r="IGB216"/>
      <c r="IGC216"/>
      <c r="IGD216"/>
      <c r="IGE216"/>
      <c r="IGF216"/>
      <c r="IGG216"/>
      <c r="IGH216"/>
      <c r="IGI216"/>
      <c r="IGJ216"/>
      <c r="IGK216"/>
      <c r="IGL216"/>
      <c r="IGM216"/>
      <c r="IGN216"/>
      <c r="IGO216"/>
      <c r="IGP216"/>
      <c r="IGQ216"/>
      <c r="IGR216"/>
      <c r="IGS216"/>
      <c r="IGT216"/>
      <c r="IGU216"/>
      <c r="IGV216"/>
      <c r="IGW216"/>
      <c r="IGX216"/>
      <c r="IGY216"/>
      <c r="IGZ216"/>
      <c r="IHA216"/>
      <c r="IHB216"/>
      <c r="IHC216"/>
      <c r="IHD216"/>
      <c r="IHE216"/>
      <c r="IHF216"/>
      <c r="IHG216"/>
      <c r="IHH216"/>
      <c r="IHI216"/>
      <c r="IHJ216"/>
      <c r="IHK216"/>
      <c r="IHL216"/>
      <c r="IHM216"/>
      <c r="IHN216"/>
      <c r="IHO216"/>
      <c r="IHP216"/>
      <c r="IHQ216"/>
      <c r="IHR216"/>
      <c r="IHS216"/>
      <c r="IHT216"/>
      <c r="IHU216"/>
      <c r="IHV216"/>
      <c r="IHW216"/>
      <c r="IHX216"/>
      <c r="IHY216"/>
      <c r="IHZ216"/>
      <c r="IIA216"/>
      <c r="IIB216"/>
      <c r="IIC216"/>
      <c r="IID216"/>
      <c r="IIE216"/>
      <c r="IIF216"/>
      <c r="IIG216"/>
      <c r="IIH216"/>
      <c r="III216"/>
      <c r="IIJ216"/>
      <c r="IIK216"/>
      <c r="IIL216"/>
      <c r="IIM216"/>
      <c r="IIN216"/>
      <c r="IIO216"/>
      <c r="IIP216"/>
      <c r="IIQ216"/>
      <c r="IIR216"/>
      <c r="IIS216"/>
      <c r="IIT216"/>
      <c r="IIU216"/>
      <c r="IIV216"/>
      <c r="IIW216"/>
      <c r="IIX216"/>
      <c r="IIY216"/>
      <c r="IIZ216"/>
      <c r="IJA216"/>
      <c r="IJB216"/>
      <c r="IJC216"/>
      <c r="IJD216"/>
      <c r="IJE216"/>
      <c r="IJF216"/>
      <c r="IJG216"/>
      <c r="IJH216"/>
      <c r="IJI216"/>
      <c r="IJJ216"/>
      <c r="IJK216"/>
      <c r="IJL216"/>
      <c r="IJM216"/>
      <c r="IJN216"/>
      <c r="IJO216"/>
      <c r="IJP216"/>
      <c r="IJQ216"/>
      <c r="IJR216"/>
      <c r="IJS216"/>
      <c r="IJT216"/>
      <c r="IJU216"/>
      <c r="IJV216"/>
      <c r="IJW216"/>
      <c r="IJX216"/>
      <c r="IJY216"/>
      <c r="IJZ216"/>
      <c r="IKA216"/>
      <c r="IKB216"/>
      <c r="IKC216"/>
      <c r="IKD216"/>
      <c r="IKE216"/>
      <c r="IKF216"/>
      <c r="IKG216"/>
      <c r="IKH216"/>
      <c r="IKI216"/>
      <c r="IKJ216"/>
      <c r="IKK216"/>
      <c r="IKL216"/>
      <c r="IKM216"/>
      <c r="IKN216"/>
      <c r="IKO216"/>
      <c r="IKP216"/>
      <c r="IKQ216"/>
      <c r="IKR216"/>
      <c r="IKS216"/>
      <c r="IKT216"/>
      <c r="IKU216"/>
      <c r="IKV216"/>
      <c r="IKW216"/>
      <c r="IKX216"/>
      <c r="IKY216"/>
      <c r="IKZ216"/>
      <c r="ILA216"/>
      <c r="ILB216"/>
      <c r="ILC216"/>
      <c r="ILD216"/>
      <c r="ILE216"/>
      <c r="ILF216"/>
      <c r="ILG216"/>
      <c r="ILH216"/>
      <c r="ILI216"/>
      <c r="ILJ216"/>
      <c r="ILK216"/>
      <c r="ILL216"/>
      <c r="ILM216"/>
      <c r="ILN216"/>
      <c r="ILO216"/>
      <c r="ILP216"/>
      <c r="ILQ216"/>
      <c r="ILR216"/>
      <c r="ILS216"/>
      <c r="ILT216"/>
      <c r="ILU216"/>
      <c r="ILV216"/>
      <c r="ILW216"/>
      <c r="ILX216"/>
      <c r="ILY216"/>
      <c r="ILZ216"/>
      <c r="IMA216"/>
      <c r="IMB216"/>
      <c r="IMC216"/>
      <c r="IMD216"/>
      <c r="IME216"/>
      <c r="IMF216"/>
      <c r="IMG216"/>
      <c r="IMH216"/>
      <c r="IMI216"/>
      <c r="IMJ216"/>
      <c r="IMK216"/>
      <c r="IML216"/>
      <c r="IMM216"/>
      <c r="IMN216"/>
      <c r="IMO216"/>
      <c r="IMP216"/>
      <c r="IMQ216"/>
      <c r="IMR216"/>
      <c r="IMS216"/>
      <c r="IMT216"/>
      <c r="IMU216"/>
      <c r="IMV216"/>
      <c r="IMW216"/>
      <c r="IMX216"/>
      <c r="IMY216"/>
      <c r="IMZ216"/>
      <c r="INA216"/>
      <c r="INB216"/>
      <c r="INC216"/>
      <c r="IND216"/>
      <c r="INE216"/>
      <c r="INF216"/>
      <c r="ING216"/>
      <c r="INH216"/>
      <c r="INI216"/>
      <c r="INJ216"/>
      <c r="INK216"/>
      <c r="INL216"/>
      <c r="INM216"/>
      <c r="INN216"/>
      <c r="INO216"/>
      <c r="INP216"/>
      <c r="INQ216"/>
      <c r="INR216"/>
      <c r="INS216"/>
      <c r="INT216"/>
      <c r="INU216"/>
      <c r="INV216"/>
      <c r="INW216"/>
      <c r="INX216"/>
      <c r="INY216"/>
      <c r="INZ216"/>
      <c r="IOA216"/>
      <c r="IOB216"/>
      <c r="IOC216"/>
      <c r="IOD216"/>
      <c r="IOE216"/>
      <c r="IOF216"/>
      <c r="IOG216"/>
      <c r="IOH216"/>
      <c r="IOI216"/>
      <c r="IOJ216"/>
      <c r="IOK216"/>
      <c r="IOL216"/>
      <c r="IOM216"/>
      <c r="ION216"/>
      <c r="IOO216"/>
      <c r="IOP216"/>
      <c r="IOQ216"/>
      <c r="IOR216"/>
      <c r="IOS216"/>
      <c r="IOT216"/>
      <c r="IOU216"/>
      <c r="IOV216"/>
      <c r="IOW216"/>
      <c r="IOX216"/>
      <c r="IOY216"/>
      <c r="IOZ216"/>
      <c r="IPA216"/>
      <c r="IPB216"/>
      <c r="IPC216"/>
      <c r="IPD216"/>
      <c r="IPE216"/>
      <c r="IPF216"/>
      <c r="IPG216"/>
      <c r="IPH216"/>
      <c r="IPI216"/>
      <c r="IPJ216"/>
      <c r="IPK216"/>
      <c r="IPL216"/>
      <c r="IPM216"/>
      <c r="IPN216"/>
      <c r="IPO216"/>
      <c r="IPP216"/>
      <c r="IPQ216"/>
      <c r="IPR216"/>
      <c r="IPS216"/>
      <c r="IPT216"/>
      <c r="IPU216"/>
      <c r="IPV216"/>
      <c r="IPW216"/>
      <c r="IPX216"/>
      <c r="IPY216"/>
      <c r="IPZ216"/>
      <c r="IQA216"/>
      <c r="IQB216"/>
      <c r="IQC216"/>
      <c r="IQD216"/>
      <c r="IQE216"/>
      <c r="IQF216"/>
      <c r="IQG216"/>
      <c r="IQH216"/>
      <c r="IQI216"/>
      <c r="IQJ216"/>
      <c r="IQK216"/>
      <c r="IQL216"/>
      <c r="IQM216"/>
      <c r="IQN216"/>
      <c r="IQO216"/>
      <c r="IQP216"/>
      <c r="IQQ216"/>
      <c r="IQR216"/>
      <c r="IQS216"/>
      <c r="IQT216"/>
      <c r="IQU216"/>
      <c r="IQV216"/>
      <c r="IQW216"/>
      <c r="IQX216"/>
      <c r="IQY216"/>
      <c r="IQZ216"/>
      <c r="IRA216"/>
      <c r="IRB216"/>
      <c r="IRC216"/>
      <c r="IRD216"/>
      <c r="IRE216"/>
      <c r="IRF216"/>
      <c r="IRG216"/>
      <c r="IRH216"/>
      <c r="IRI216"/>
      <c r="IRJ216"/>
      <c r="IRK216"/>
      <c r="IRL216"/>
      <c r="IRM216"/>
      <c r="IRN216"/>
      <c r="IRO216"/>
      <c r="IRP216"/>
      <c r="IRQ216"/>
      <c r="IRR216"/>
      <c r="IRS216"/>
      <c r="IRT216"/>
      <c r="IRU216"/>
      <c r="IRV216"/>
      <c r="IRW216"/>
      <c r="IRX216"/>
      <c r="IRY216"/>
      <c r="IRZ216"/>
      <c r="ISA216"/>
      <c r="ISB216"/>
      <c r="ISC216"/>
      <c r="ISD216"/>
      <c r="ISE216"/>
      <c r="ISF216"/>
      <c r="ISG216"/>
      <c r="ISH216"/>
      <c r="ISI216"/>
      <c r="ISJ216"/>
      <c r="ISK216"/>
      <c r="ISL216"/>
      <c r="ISM216"/>
      <c r="ISN216"/>
      <c r="ISO216"/>
      <c r="ISP216"/>
      <c r="ISQ216"/>
      <c r="ISR216"/>
      <c r="ISS216"/>
      <c r="IST216"/>
      <c r="ISU216"/>
      <c r="ISV216"/>
      <c r="ISW216"/>
      <c r="ISX216"/>
      <c r="ISY216"/>
      <c r="ISZ216"/>
      <c r="ITA216"/>
      <c r="ITB216"/>
      <c r="ITC216"/>
      <c r="ITD216"/>
      <c r="ITE216"/>
      <c r="ITF216"/>
      <c r="ITG216"/>
      <c r="ITH216"/>
      <c r="ITI216"/>
      <c r="ITJ216"/>
      <c r="ITK216"/>
      <c r="ITL216"/>
      <c r="ITM216"/>
      <c r="ITN216"/>
      <c r="ITO216"/>
      <c r="ITP216"/>
      <c r="ITQ216"/>
      <c r="ITR216"/>
      <c r="ITS216"/>
      <c r="ITT216"/>
      <c r="ITU216"/>
      <c r="ITV216"/>
      <c r="ITW216"/>
      <c r="ITX216"/>
      <c r="ITY216"/>
      <c r="ITZ216"/>
      <c r="IUA216"/>
      <c r="IUB216"/>
      <c r="IUC216"/>
      <c r="IUD216"/>
      <c r="IUE216"/>
      <c r="IUF216"/>
      <c r="IUG216"/>
      <c r="IUH216"/>
      <c r="IUI216"/>
      <c r="IUJ216"/>
      <c r="IUK216"/>
      <c r="IUL216"/>
      <c r="IUM216"/>
      <c r="IUN216"/>
      <c r="IUO216"/>
      <c r="IUP216"/>
      <c r="IUQ216"/>
      <c r="IUR216"/>
      <c r="IUS216"/>
      <c r="IUT216"/>
      <c r="IUU216"/>
      <c r="IUV216"/>
      <c r="IUW216"/>
      <c r="IUX216"/>
      <c r="IUY216"/>
      <c r="IUZ216"/>
      <c r="IVA216"/>
      <c r="IVB216"/>
      <c r="IVC216"/>
      <c r="IVD216"/>
      <c r="IVE216"/>
      <c r="IVF216"/>
      <c r="IVG216"/>
      <c r="IVH216"/>
      <c r="IVI216"/>
      <c r="IVJ216"/>
      <c r="IVK216"/>
      <c r="IVL216"/>
      <c r="IVM216"/>
      <c r="IVN216"/>
      <c r="IVO216"/>
      <c r="IVP216"/>
      <c r="IVQ216"/>
      <c r="IVR216"/>
      <c r="IVS216"/>
      <c r="IVT216"/>
      <c r="IVU216"/>
      <c r="IVV216"/>
      <c r="IVW216"/>
      <c r="IVX216"/>
      <c r="IVY216"/>
      <c r="IVZ216"/>
      <c r="IWA216"/>
      <c r="IWB216"/>
      <c r="IWC216"/>
      <c r="IWD216"/>
      <c r="IWE216"/>
      <c r="IWF216"/>
      <c r="IWG216"/>
      <c r="IWH216"/>
      <c r="IWI216"/>
      <c r="IWJ216"/>
      <c r="IWK216"/>
      <c r="IWL216"/>
      <c r="IWM216"/>
      <c r="IWN216"/>
      <c r="IWO216"/>
      <c r="IWP216"/>
      <c r="IWQ216"/>
      <c r="IWR216"/>
      <c r="IWS216"/>
      <c r="IWT216"/>
      <c r="IWU216"/>
      <c r="IWV216"/>
      <c r="IWW216"/>
      <c r="IWX216"/>
      <c r="IWY216"/>
      <c r="IWZ216"/>
      <c r="IXA216"/>
      <c r="IXB216"/>
      <c r="IXC216"/>
      <c r="IXD216"/>
      <c r="IXE216"/>
      <c r="IXF216"/>
      <c r="IXG216"/>
      <c r="IXH216"/>
      <c r="IXI216"/>
      <c r="IXJ216"/>
      <c r="IXK216"/>
      <c r="IXL216"/>
      <c r="IXM216"/>
      <c r="IXN216"/>
      <c r="IXO216"/>
      <c r="IXP216"/>
      <c r="IXQ216"/>
      <c r="IXR216"/>
      <c r="IXS216"/>
      <c r="IXT216"/>
      <c r="IXU216"/>
      <c r="IXV216"/>
      <c r="IXW216"/>
      <c r="IXX216"/>
      <c r="IXY216"/>
      <c r="IXZ216"/>
      <c r="IYA216"/>
      <c r="IYB216"/>
      <c r="IYC216"/>
      <c r="IYD216"/>
      <c r="IYE216"/>
      <c r="IYF216"/>
      <c r="IYG216"/>
      <c r="IYH216"/>
      <c r="IYI216"/>
      <c r="IYJ216"/>
      <c r="IYK216"/>
      <c r="IYL216"/>
      <c r="IYM216"/>
      <c r="IYN216"/>
      <c r="IYO216"/>
      <c r="IYP216"/>
      <c r="IYQ216"/>
      <c r="IYR216"/>
      <c r="IYS216"/>
      <c r="IYT216"/>
      <c r="IYU216"/>
      <c r="IYV216"/>
      <c r="IYW216"/>
      <c r="IYX216"/>
      <c r="IYY216"/>
      <c r="IYZ216"/>
      <c r="IZA216"/>
      <c r="IZB216"/>
      <c r="IZC216"/>
      <c r="IZD216"/>
      <c r="IZE216"/>
      <c r="IZF216"/>
      <c r="IZG216"/>
      <c r="IZH216"/>
      <c r="IZI216"/>
      <c r="IZJ216"/>
      <c r="IZK216"/>
      <c r="IZL216"/>
      <c r="IZM216"/>
      <c r="IZN216"/>
      <c r="IZO216"/>
      <c r="IZP216"/>
      <c r="IZQ216"/>
      <c r="IZR216"/>
      <c r="IZS216"/>
      <c r="IZT216"/>
      <c r="IZU216"/>
      <c r="IZV216"/>
      <c r="IZW216"/>
      <c r="IZX216"/>
      <c r="IZY216"/>
      <c r="IZZ216"/>
      <c r="JAA216"/>
      <c r="JAB216"/>
      <c r="JAC216"/>
      <c r="JAD216"/>
      <c r="JAE216"/>
      <c r="JAF216"/>
      <c r="JAG216"/>
      <c r="JAH216"/>
      <c r="JAI216"/>
      <c r="JAJ216"/>
      <c r="JAK216"/>
      <c r="JAL216"/>
      <c r="JAM216"/>
      <c r="JAN216"/>
      <c r="JAO216"/>
      <c r="JAP216"/>
      <c r="JAQ216"/>
      <c r="JAR216"/>
      <c r="JAS216"/>
      <c r="JAT216"/>
      <c r="JAU216"/>
      <c r="JAV216"/>
      <c r="JAW216"/>
      <c r="JAX216"/>
      <c r="JAY216"/>
      <c r="JAZ216"/>
      <c r="JBA216"/>
      <c r="JBB216"/>
      <c r="JBC216"/>
      <c r="JBD216"/>
      <c r="JBE216"/>
      <c r="JBF216"/>
      <c r="JBG216"/>
      <c r="JBH216"/>
      <c r="JBI216"/>
      <c r="JBJ216"/>
      <c r="JBK216"/>
      <c r="JBL216"/>
      <c r="JBM216"/>
      <c r="JBN216"/>
      <c r="JBO216"/>
      <c r="JBP216"/>
      <c r="JBQ216"/>
      <c r="JBR216"/>
      <c r="JBS216"/>
      <c r="JBT216"/>
      <c r="JBU216"/>
      <c r="JBV216"/>
      <c r="JBW216"/>
      <c r="JBX216"/>
      <c r="JBY216"/>
      <c r="JBZ216"/>
      <c r="JCA216"/>
      <c r="JCB216"/>
      <c r="JCC216"/>
      <c r="JCD216"/>
      <c r="JCE216"/>
      <c r="JCF216"/>
      <c r="JCG216"/>
      <c r="JCH216"/>
      <c r="JCI216"/>
      <c r="JCJ216"/>
      <c r="JCK216"/>
      <c r="JCL216"/>
      <c r="JCM216"/>
      <c r="JCN216"/>
      <c r="JCO216"/>
      <c r="JCP216"/>
      <c r="JCQ216"/>
      <c r="JCR216"/>
      <c r="JCS216"/>
      <c r="JCT216"/>
      <c r="JCU216"/>
      <c r="JCV216"/>
      <c r="JCW216"/>
      <c r="JCX216"/>
      <c r="JCY216"/>
      <c r="JCZ216"/>
      <c r="JDA216"/>
      <c r="JDB216"/>
      <c r="JDC216"/>
      <c r="JDD216"/>
      <c r="JDE216"/>
      <c r="JDF216"/>
      <c r="JDG216"/>
      <c r="JDH216"/>
      <c r="JDI216"/>
      <c r="JDJ216"/>
      <c r="JDK216"/>
      <c r="JDL216"/>
      <c r="JDM216"/>
      <c r="JDN216"/>
      <c r="JDO216"/>
      <c r="JDP216"/>
      <c r="JDQ216"/>
      <c r="JDR216"/>
      <c r="JDS216"/>
      <c r="JDT216"/>
      <c r="JDU216"/>
      <c r="JDV216"/>
      <c r="JDW216"/>
      <c r="JDX216"/>
      <c r="JDY216"/>
      <c r="JDZ216"/>
      <c r="JEA216"/>
      <c r="JEB216"/>
      <c r="JEC216"/>
      <c r="JED216"/>
      <c r="JEE216"/>
      <c r="JEF216"/>
      <c r="JEG216"/>
      <c r="JEH216"/>
      <c r="JEI216"/>
      <c r="JEJ216"/>
      <c r="JEK216"/>
      <c r="JEL216"/>
      <c r="JEM216"/>
      <c r="JEN216"/>
      <c r="JEO216"/>
      <c r="JEP216"/>
      <c r="JEQ216"/>
      <c r="JER216"/>
      <c r="JES216"/>
      <c r="JET216"/>
      <c r="JEU216"/>
      <c r="JEV216"/>
      <c r="JEW216"/>
      <c r="JEX216"/>
      <c r="JEY216"/>
      <c r="JEZ216"/>
      <c r="JFA216"/>
      <c r="JFB216"/>
      <c r="JFC216"/>
      <c r="JFD216"/>
      <c r="JFE216"/>
      <c r="JFF216"/>
      <c r="JFG216"/>
      <c r="JFH216"/>
      <c r="JFI216"/>
      <c r="JFJ216"/>
      <c r="JFK216"/>
      <c r="JFL216"/>
      <c r="JFM216"/>
      <c r="JFN216"/>
      <c r="JFO216"/>
      <c r="JFP216"/>
      <c r="JFQ216"/>
      <c r="JFR216"/>
      <c r="JFS216"/>
      <c r="JFT216"/>
      <c r="JFU216"/>
      <c r="JFV216"/>
      <c r="JFW216"/>
      <c r="JFX216"/>
      <c r="JFY216"/>
      <c r="JFZ216"/>
      <c r="JGA216"/>
      <c r="JGB216"/>
      <c r="JGC216"/>
      <c r="JGD216"/>
      <c r="JGE216"/>
      <c r="JGF216"/>
      <c r="JGG216"/>
      <c r="JGH216"/>
      <c r="JGI216"/>
      <c r="JGJ216"/>
      <c r="JGK216"/>
      <c r="JGL216"/>
      <c r="JGM216"/>
      <c r="JGN216"/>
      <c r="JGO216"/>
      <c r="JGP216"/>
      <c r="JGQ216"/>
      <c r="JGR216"/>
      <c r="JGS216"/>
      <c r="JGT216"/>
      <c r="JGU216"/>
      <c r="JGV216"/>
      <c r="JGW216"/>
      <c r="JGX216"/>
      <c r="JGY216"/>
      <c r="JGZ216"/>
      <c r="JHA216"/>
      <c r="JHB216"/>
      <c r="JHC216"/>
      <c r="JHD216"/>
      <c r="JHE216"/>
      <c r="JHF216"/>
      <c r="JHG216"/>
      <c r="JHH216"/>
      <c r="JHI216"/>
      <c r="JHJ216"/>
      <c r="JHK216"/>
      <c r="JHL216"/>
      <c r="JHM216"/>
      <c r="JHN216"/>
      <c r="JHO216"/>
      <c r="JHP216"/>
      <c r="JHQ216"/>
      <c r="JHR216"/>
      <c r="JHS216"/>
      <c r="JHT216"/>
      <c r="JHU216"/>
      <c r="JHV216"/>
      <c r="JHW216"/>
      <c r="JHX216"/>
      <c r="JHY216"/>
      <c r="JHZ216"/>
      <c r="JIA216"/>
      <c r="JIB216"/>
      <c r="JIC216"/>
      <c r="JID216"/>
      <c r="JIE216"/>
      <c r="JIF216"/>
      <c r="JIG216"/>
      <c r="JIH216"/>
      <c r="JII216"/>
      <c r="JIJ216"/>
      <c r="JIK216"/>
      <c r="JIL216"/>
      <c r="JIM216"/>
      <c r="JIN216"/>
      <c r="JIO216"/>
      <c r="JIP216"/>
      <c r="JIQ216"/>
      <c r="JIR216"/>
      <c r="JIS216"/>
      <c r="JIT216"/>
      <c r="JIU216"/>
      <c r="JIV216"/>
      <c r="JIW216"/>
      <c r="JIX216"/>
      <c r="JIY216"/>
      <c r="JIZ216"/>
      <c r="JJA216"/>
      <c r="JJB216"/>
      <c r="JJC216"/>
      <c r="JJD216"/>
      <c r="JJE216"/>
      <c r="JJF216"/>
      <c r="JJG216"/>
      <c r="JJH216"/>
      <c r="JJI216"/>
      <c r="JJJ216"/>
      <c r="JJK216"/>
      <c r="JJL216"/>
      <c r="JJM216"/>
      <c r="JJN216"/>
      <c r="JJO216"/>
      <c r="JJP216"/>
      <c r="JJQ216"/>
      <c r="JJR216"/>
      <c r="JJS216"/>
      <c r="JJT216"/>
      <c r="JJU216"/>
      <c r="JJV216"/>
      <c r="JJW216"/>
      <c r="JJX216"/>
      <c r="JJY216"/>
      <c r="JJZ216"/>
      <c r="JKA216"/>
      <c r="JKB216"/>
      <c r="JKC216"/>
      <c r="JKD216"/>
      <c r="JKE216"/>
      <c r="JKF216"/>
      <c r="JKG216"/>
      <c r="JKH216"/>
      <c r="JKI216"/>
      <c r="JKJ216"/>
      <c r="JKK216"/>
      <c r="JKL216"/>
      <c r="JKM216"/>
      <c r="JKN216"/>
      <c r="JKO216"/>
      <c r="JKP216"/>
      <c r="JKQ216"/>
      <c r="JKR216"/>
      <c r="JKS216"/>
      <c r="JKT216"/>
      <c r="JKU216"/>
      <c r="JKV216"/>
      <c r="JKW216"/>
      <c r="JKX216"/>
      <c r="JKY216"/>
      <c r="JKZ216"/>
      <c r="JLA216"/>
      <c r="JLB216"/>
      <c r="JLC216"/>
      <c r="JLD216"/>
      <c r="JLE216"/>
      <c r="JLF216"/>
      <c r="JLG216"/>
      <c r="JLH216"/>
      <c r="JLI216"/>
      <c r="JLJ216"/>
      <c r="JLK216"/>
      <c r="JLL216"/>
      <c r="JLM216"/>
      <c r="JLN216"/>
      <c r="JLO216"/>
      <c r="JLP216"/>
      <c r="JLQ216"/>
      <c r="JLR216"/>
      <c r="JLS216"/>
      <c r="JLT216"/>
      <c r="JLU216"/>
      <c r="JLV216"/>
      <c r="JLW216"/>
      <c r="JLX216"/>
      <c r="JLY216"/>
      <c r="JLZ216"/>
      <c r="JMA216"/>
      <c r="JMB216"/>
      <c r="JMC216"/>
      <c r="JMD216"/>
      <c r="JME216"/>
      <c r="JMF216"/>
      <c r="JMG216"/>
      <c r="JMH216"/>
      <c r="JMI216"/>
      <c r="JMJ216"/>
      <c r="JMK216"/>
      <c r="JML216"/>
      <c r="JMM216"/>
      <c r="JMN216"/>
      <c r="JMO216"/>
      <c r="JMP216"/>
      <c r="JMQ216"/>
      <c r="JMR216"/>
      <c r="JMS216"/>
      <c r="JMT216"/>
      <c r="JMU216"/>
      <c r="JMV216"/>
      <c r="JMW216"/>
      <c r="JMX216"/>
      <c r="JMY216"/>
      <c r="JMZ216"/>
      <c r="JNA216"/>
      <c r="JNB216"/>
      <c r="JNC216"/>
      <c r="JND216"/>
      <c r="JNE216"/>
      <c r="JNF216"/>
      <c r="JNG216"/>
      <c r="JNH216"/>
      <c r="JNI216"/>
      <c r="JNJ216"/>
      <c r="JNK216"/>
      <c r="JNL216"/>
      <c r="JNM216"/>
      <c r="JNN216"/>
      <c r="JNO216"/>
      <c r="JNP216"/>
      <c r="JNQ216"/>
      <c r="JNR216"/>
      <c r="JNS216"/>
      <c r="JNT216"/>
      <c r="JNU216"/>
      <c r="JNV216"/>
      <c r="JNW216"/>
      <c r="JNX216"/>
      <c r="JNY216"/>
      <c r="JNZ216"/>
      <c r="JOA216"/>
      <c r="JOB216"/>
      <c r="JOC216"/>
      <c r="JOD216"/>
      <c r="JOE216"/>
      <c r="JOF216"/>
      <c r="JOG216"/>
      <c r="JOH216"/>
      <c r="JOI216"/>
      <c r="JOJ216"/>
      <c r="JOK216"/>
      <c r="JOL216"/>
      <c r="JOM216"/>
      <c r="JON216"/>
      <c r="JOO216"/>
      <c r="JOP216"/>
      <c r="JOQ216"/>
      <c r="JOR216"/>
      <c r="JOS216"/>
      <c r="JOT216"/>
      <c r="JOU216"/>
      <c r="JOV216"/>
      <c r="JOW216"/>
      <c r="JOX216"/>
      <c r="JOY216"/>
      <c r="JOZ216"/>
      <c r="JPA216"/>
      <c r="JPB216"/>
      <c r="JPC216"/>
      <c r="JPD216"/>
      <c r="JPE216"/>
      <c r="JPF216"/>
      <c r="JPG216"/>
      <c r="JPH216"/>
      <c r="JPI216"/>
      <c r="JPJ216"/>
      <c r="JPK216"/>
      <c r="JPL216"/>
      <c r="JPM216"/>
      <c r="JPN216"/>
      <c r="JPO216"/>
      <c r="JPP216"/>
      <c r="JPQ216"/>
      <c r="JPR216"/>
      <c r="JPS216"/>
      <c r="JPT216"/>
      <c r="JPU216"/>
      <c r="JPV216"/>
      <c r="JPW216"/>
      <c r="JPX216"/>
      <c r="JPY216"/>
      <c r="JPZ216"/>
      <c r="JQA216"/>
      <c r="JQB216"/>
      <c r="JQC216"/>
      <c r="JQD216"/>
      <c r="JQE216"/>
      <c r="JQF216"/>
      <c r="JQG216"/>
      <c r="JQH216"/>
      <c r="JQI216"/>
      <c r="JQJ216"/>
      <c r="JQK216"/>
      <c r="JQL216"/>
      <c r="JQM216"/>
      <c r="JQN216"/>
      <c r="JQO216"/>
      <c r="JQP216"/>
      <c r="JQQ216"/>
      <c r="JQR216"/>
      <c r="JQS216"/>
      <c r="JQT216"/>
      <c r="JQU216"/>
      <c r="JQV216"/>
      <c r="JQW216"/>
      <c r="JQX216"/>
      <c r="JQY216"/>
      <c r="JQZ216"/>
      <c r="JRA216"/>
      <c r="JRB216"/>
      <c r="JRC216"/>
      <c r="JRD216"/>
      <c r="JRE216"/>
      <c r="JRF216"/>
      <c r="JRG216"/>
      <c r="JRH216"/>
      <c r="JRI216"/>
      <c r="JRJ216"/>
      <c r="JRK216"/>
      <c r="JRL216"/>
      <c r="JRM216"/>
      <c r="JRN216"/>
      <c r="JRO216"/>
      <c r="JRP216"/>
      <c r="JRQ216"/>
      <c r="JRR216"/>
      <c r="JRS216"/>
      <c r="JRT216"/>
      <c r="JRU216"/>
      <c r="JRV216"/>
      <c r="JRW216"/>
      <c r="JRX216"/>
      <c r="JRY216"/>
      <c r="JRZ216"/>
      <c r="JSA216"/>
      <c r="JSB216"/>
      <c r="JSC216"/>
      <c r="JSD216"/>
      <c r="JSE216"/>
      <c r="JSF216"/>
      <c r="JSG216"/>
      <c r="JSH216"/>
      <c r="JSI216"/>
      <c r="JSJ216"/>
      <c r="JSK216"/>
      <c r="JSL216"/>
      <c r="JSM216"/>
      <c r="JSN216"/>
      <c r="JSO216"/>
      <c r="JSP216"/>
      <c r="JSQ216"/>
      <c r="JSR216"/>
      <c r="JSS216"/>
      <c r="JST216"/>
      <c r="JSU216"/>
      <c r="JSV216"/>
      <c r="JSW216"/>
      <c r="JSX216"/>
      <c r="JSY216"/>
      <c r="JSZ216"/>
      <c r="JTA216"/>
      <c r="JTB216"/>
      <c r="JTC216"/>
      <c r="JTD216"/>
      <c r="JTE216"/>
      <c r="JTF216"/>
      <c r="JTG216"/>
      <c r="JTH216"/>
      <c r="JTI216"/>
      <c r="JTJ216"/>
      <c r="JTK216"/>
      <c r="JTL216"/>
      <c r="JTM216"/>
      <c r="JTN216"/>
      <c r="JTO216"/>
      <c r="JTP216"/>
      <c r="JTQ216"/>
      <c r="JTR216"/>
      <c r="JTS216"/>
      <c r="JTT216"/>
      <c r="JTU216"/>
      <c r="JTV216"/>
      <c r="JTW216"/>
      <c r="JTX216"/>
      <c r="JTY216"/>
      <c r="JTZ216"/>
      <c r="JUA216"/>
      <c r="JUB216"/>
      <c r="JUC216"/>
      <c r="JUD216"/>
      <c r="JUE216"/>
      <c r="JUF216"/>
      <c r="JUG216"/>
      <c r="JUH216"/>
      <c r="JUI216"/>
      <c r="JUJ216"/>
      <c r="JUK216"/>
      <c r="JUL216"/>
      <c r="JUM216"/>
      <c r="JUN216"/>
      <c r="JUO216"/>
      <c r="JUP216"/>
      <c r="JUQ216"/>
      <c r="JUR216"/>
      <c r="JUS216"/>
      <c r="JUT216"/>
      <c r="JUU216"/>
      <c r="JUV216"/>
      <c r="JUW216"/>
      <c r="JUX216"/>
      <c r="JUY216"/>
      <c r="JUZ216"/>
      <c r="JVA216"/>
      <c r="JVB216"/>
      <c r="JVC216"/>
      <c r="JVD216"/>
      <c r="JVE216"/>
      <c r="JVF216"/>
      <c r="JVG216"/>
      <c r="JVH216"/>
      <c r="JVI216"/>
      <c r="JVJ216"/>
      <c r="JVK216"/>
      <c r="JVL216"/>
      <c r="JVM216"/>
      <c r="JVN216"/>
      <c r="JVO216"/>
      <c r="JVP216"/>
      <c r="JVQ216"/>
      <c r="JVR216"/>
      <c r="JVS216"/>
      <c r="JVT216"/>
      <c r="JVU216"/>
      <c r="JVV216"/>
      <c r="JVW216"/>
      <c r="JVX216"/>
      <c r="JVY216"/>
      <c r="JVZ216"/>
      <c r="JWA216"/>
      <c r="JWB216"/>
      <c r="JWC216"/>
      <c r="JWD216"/>
      <c r="JWE216"/>
      <c r="JWF216"/>
      <c r="JWG216"/>
      <c r="JWH216"/>
      <c r="JWI216"/>
      <c r="JWJ216"/>
      <c r="JWK216"/>
      <c r="JWL216"/>
      <c r="JWM216"/>
      <c r="JWN216"/>
      <c r="JWO216"/>
      <c r="JWP216"/>
      <c r="JWQ216"/>
      <c r="JWR216"/>
      <c r="JWS216"/>
      <c r="JWT216"/>
      <c r="JWU216"/>
      <c r="JWV216"/>
      <c r="JWW216"/>
      <c r="JWX216"/>
      <c r="JWY216"/>
      <c r="JWZ216"/>
      <c r="JXA216"/>
      <c r="JXB216"/>
      <c r="JXC216"/>
      <c r="JXD216"/>
      <c r="JXE216"/>
      <c r="JXF216"/>
      <c r="JXG216"/>
      <c r="JXH216"/>
      <c r="JXI216"/>
      <c r="JXJ216"/>
      <c r="JXK216"/>
      <c r="JXL216"/>
      <c r="JXM216"/>
      <c r="JXN216"/>
      <c r="JXO216"/>
      <c r="JXP216"/>
      <c r="JXQ216"/>
      <c r="JXR216"/>
      <c r="JXS216"/>
      <c r="JXT216"/>
      <c r="JXU216"/>
      <c r="JXV216"/>
      <c r="JXW216"/>
      <c r="JXX216"/>
      <c r="JXY216"/>
      <c r="JXZ216"/>
      <c r="JYA216"/>
      <c r="JYB216"/>
      <c r="JYC216"/>
      <c r="JYD216"/>
      <c r="JYE216"/>
      <c r="JYF216"/>
      <c r="JYG216"/>
      <c r="JYH216"/>
      <c r="JYI216"/>
      <c r="JYJ216"/>
      <c r="JYK216"/>
      <c r="JYL216"/>
      <c r="JYM216"/>
      <c r="JYN216"/>
      <c r="JYO216"/>
      <c r="JYP216"/>
      <c r="JYQ216"/>
      <c r="JYR216"/>
      <c r="JYS216"/>
      <c r="JYT216"/>
      <c r="JYU216"/>
      <c r="JYV216"/>
      <c r="JYW216"/>
      <c r="JYX216"/>
      <c r="JYY216"/>
      <c r="JYZ216"/>
      <c r="JZA216"/>
      <c r="JZB216"/>
      <c r="JZC216"/>
      <c r="JZD216"/>
      <c r="JZE216"/>
      <c r="JZF216"/>
      <c r="JZG216"/>
      <c r="JZH216"/>
      <c r="JZI216"/>
      <c r="JZJ216"/>
      <c r="JZK216"/>
      <c r="JZL216"/>
      <c r="JZM216"/>
      <c r="JZN216"/>
      <c r="JZO216"/>
      <c r="JZP216"/>
      <c r="JZQ216"/>
      <c r="JZR216"/>
      <c r="JZS216"/>
      <c r="JZT216"/>
      <c r="JZU216"/>
      <c r="JZV216"/>
      <c r="JZW216"/>
      <c r="JZX216"/>
      <c r="JZY216"/>
      <c r="JZZ216"/>
      <c r="KAA216"/>
      <c r="KAB216"/>
      <c r="KAC216"/>
      <c r="KAD216"/>
      <c r="KAE216"/>
      <c r="KAF216"/>
      <c r="KAG216"/>
      <c r="KAH216"/>
      <c r="KAI216"/>
      <c r="KAJ216"/>
      <c r="KAK216"/>
      <c r="KAL216"/>
      <c r="KAM216"/>
      <c r="KAN216"/>
      <c r="KAO216"/>
      <c r="KAP216"/>
      <c r="KAQ216"/>
      <c r="KAR216"/>
      <c r="KAS216"/>
      <c r="KAT216"/>
      <c r="KAU216"/>
      <c r="KAV216"/>
      <c r="KAW216"/>
      <c r="KAX216"/>
      <c r="KAY216"/>
      <c r="KAZ216"/>
      <c r="KBA216"/>
      <c r="KBB216"/>
      <c r="KBC216"/>
      <c r="KBD216"/>
      <c r="KBE216"/>
      <c r="KBF216"/>
      <c r="KBG216"/>
      <c r="KBH216"/>
      <c r="KBI216"/>
      <c r="KBJ216"/>
      <c r="KBK216"/>
      <c r="KBL216"/>
      <c r="KBM216"/>
      <c r="KBN216"/>
      <c r="KBO216"/>
      <c r="KBP216"/>
      <c r="KBQ216"/>
      <c r="KBR216"/>
      <c r="KBS216"/>
      <c r="KBT216"/>
      <c r="KBU216"/>
      <c r="KBV216"/>
      <c r="KBW216"/>
      <c r="KBX216"/>
      <c r="KBY216"/>
      <c r="KBZ216"/>
      <c r="KCA216"/>
      <c r="KCB216"/>
      <c r="KCC216"/>
      <c r="KCD216"/>
      <c r="KCE216"/>
      <c r="KCF216"/>
      <c r="KCG216"/>
      <c r="KCH216"/>
      <c r="KCI216"/>
      <c r="KCJ216"/>
      <c r="KCK216"/>
      <c r="KCL216"/>
      <c r="KCM216"/>
      <c r="KCN216"/>
      <c r="KCO216"/>
      <c r="KCP216"/>
      <c r="KCQ216"/>
      <c r="KCR216"/>
      <c r="KCS216"/>
      <c r="KCT216"/>
      <c r="KCU216"/>
      <c r="KCV216"/>
      <c r="KCW216"/>
      <c r="KCX216"/>
      <c r="KCY216"/>
      <c r="KCZ216"/>
      <c r="KDA216"/>
      <c r="KDB216"/>
      <c r="KDC216"/>
      <c r="KDD216"/>
      <c r="KDE216"/>
      <c r="KDF216"/>
      <c r="KDG216"/>
      <c r="KDH216"/>
      <c r="KDI216"/>
      <c r="KDJ216"/>
      <c r="KDK216"/>
      <c r="KDL216"/>
      <c r="KDM216"/>
      <c r="KDN216"/>
      <c r="KDO216"/>
      <c r="KDP216"/>
      <c r="KDQ216"/>
      <c r="KDR216"/>
      <c r="KDS216"/>
      <c r="KDT216"/>
      <c r="KDU216"/>
      <c r="KDV216"/>
      <c r="KDW216"/>
      <c r="KDX216"/>
      <c r="KDY216"/>
      <c r="KDZ216"/>
      <c r="KEA216"/>
      <c r="KEB216"/>
      <c r="KEC216"/>
      <c r="KED216"/>
      <c r="KEE216"/>
      <c r="KEF216"/>
      <c r="KEG216"/>
      <c r="KEH216"/>
      <c r="KEI216"/>
      <c r="KEJ216"/>
      <c r="KEK216"/>
      <c r="KEL216"/>
      <c r="KEM216"/>
      <c r="KEN216"/>
      <c r="KEO216"/>
      <c r="KEP216"/>
      <c r="KEQ216"/>
      <c r="KER216"/>
      <c r="KES216"/>
      <c r="KET216"/>
      <c r="KEU216"/>
      <c r="KEV216"/>
      <c r="KEW216"/>
      <c r="KEX216"/>
      <c r="KEY216"/>
      <c r="KEZ216"/>
      <c r="KFA216"/>
      <c r="KFB216"/>
      <c r="KFC216"/>
      <c r="KFD216"/>
      <c r="KFE216"/>
      <c r="KFF216"/>
      <c r="KFG216"/>
      <c r="KFH216"/>
      <c r="KFI216"/>
      <c r="KFJ216"/>
      <c r="KFK216"/>
      <c r="KFL216"/>
      <c r="KFM216"/>
      <c r="KFN216"/>
      <c r="KFO216"/>
      <c r="KFP216"/>
      <c r="KFQ216"/>
      <c r="KFR216"/>
      <c r="KFS216"/>
      <c r="KFT216"/>
      <c r="KFU216"/>
      <c r="KFV216"/>
      <c r="KFW216"/>
      <c r="KFX216"/>
      <c r="KFY216"/>
      <c r="KFZ216"/>
      <c r="KGA216"/>
      <c r="KGB216"/>
      <c r="KGC216"/>
      <c r="KGD216"/>
      <c r="KGE216"/>
      <c r="KGF216"/>
      <c r="KGG216"/>
      <c r="KGH216"/>
      <c r="KGI216"/>
      <c r="KGJ216"/>
      <c r="KGK216"/>
      <c r="KGL216"/>
      <c r="KGM216"/>
      <c r="KGN216"/>
      <c r="KGO216"/>
      <c r="KGP216"/>
      <c r="KGQ216"/>
      <c r="KGR216"/>
      <c r="KGS216"/>
      <c r="KGT216"/>
      <c r="KGU216"/>
      <c r="KGV216"/>
      <c r="KGW216"/>
      <c r="KGX216"/>
      <c r="KGY216"/>
      <c r="KGZ216"/>
      <c r="KHA216"/>
      <c r="KHB216"/>
      <c r="KHC216"/>
      <c r="KHD216"/>
      <c r="KHE216"/>
      <c r="KHF216"/>
      <c r="KHG216"/>
      <c r="KHH216"/>
      <c r="KHI216"/>
      <c r="KHJ216"/>
      <c r="KHK216"/>
      <c r="KHL216"/>
      <c r="KHM216"/>
      <c r="KHN216"/>
      <c r="KHO216"/>
      <c r="KHP216"/>
      <c r="KHQ216"/>
      <c r="KHR216"/>
      <c r="KHS216"/>
      <c r="KHT216"/>
      <c r="KHU216"/>
      <c r="KHV216"/>
      <c r="KHW216"/>
      <c r="KHX216"/>
      <c r="KHY216"/>
      <c r="KHZ216"/>
      <c r="KIA216"/>
      <c r="KIB216"/>
      <c r="KIC216"/>
      <c r="KID216"/>
      <c r="KIE216"/>
      <c r="KIF216"/>
      <c r="KIG216"/>
      <c r="KIH216"/>
      <c r="KII216"/>
      <c r="KIJ216"/>
      <c r="KIK216"/>
      <c r="KIL216"/>
      <c r="KIM216"/>
      <c r="KIN216"/>
      <c r="KIO216"/>
      <c r="KIP216"/>
      <c r="KIQ216"/>
      <c r="KIR216"/>
      <c r="KIS216"/>
      <c r="KIT216"/>
      <c r="KIU216"/>
      <c r="KIV216"/>
      <c r="KIW216"/>
      <c r="KIX216"/>
      <c r="KIY216"/>
      <c r="KIZ216"/>
      <c r="KJA216"/>
      <c r="KJB216"/>
      <c r="KJC216"/>
      <c r="KJD216"/>
      <c r="KJE216"/>
      <c r="KJF216"/>
      <c r="KJG216"/>
      <c r="KJH216"/>
      <c r="KJI216"/>
      <c r="KJJ216"/>
      <c r="KJK216"/>
      <c r="KJL216"/>
      <c r="KJM216"/>
      <c r="KJN216"/>
      <c r="KJO216"/>
      <c r="KJP216"/>
      <c r="KJQ216"/>
      <c r="KJR216"/>
      <c r="KJS216"/>
      <c r="KJT216"/>
      <c r="KJU216"/>
      <c r="KJV216"/>
      <c r="KJW216"/>
      <c r="KJX216"/>
      <c r="KJY216"/>
      <c r="KJZ216"/>
      <c r="KKA216"/>
      <c r="KKB216"/>
      <c r="KKC216"/>
      <c r="KKD216"/>
      <c r="KKE216"/>
      <c r="KKF216"/>
      <c r="KKG216"/>
      <c r="KKH216"/>
      <c r="KKI216"/>
      <c r="KKJ216"/>
      <c r="KKK216"/>
      <c r="KKL216"/>
      <c r="KKM216"/>
      <c r="KKN216"/>
      <c r="KKO216"/>
      <c r="KKP216"/>
      <c r="KKQ216"/>
      <c r="KKR216"/>
      <c r="KKS216"/>
      <c r="KKT216"/>
      <c r="KKU216"/>
      <c r="KKV216"/>
      <c r="KKW216"/>
      <c r="KKX216"/>
      <c r="KKY216"/>
      <c r="KKZ216"/>
      <c r="KLA216"/>
      <c r="KLB216"/>
      <c r="KLC216"/>
      <c r="KLD216"/>
      <c r="KLE216"/>
      <c r="KLF216"/>
      <c r="KLG216"/>
      <c r="KLH216"/>
      <c r="KLI216"/>
      <c r="KLJ216"/>
      <c r="KLK216"/>
      <c r="KLL216"/>
      <c r="KLM216"/>
      <c r="KLN216"/>
      <c r="KLO216"/>
      <c r="KLP216"/>
      <c r="KLQ216"/>
      <c r="KLR216"/>
      <c r="KLS216"/>
      <c r="KLT216"/>
      <c r="KLU216"/>
      <c r="KLV216"/>
      <c r="KLW216"/>
      <c r="KLX216"/>
      <c r="KLY216"/>
      <c r="KLZ216"/>
      <c r="KMA216"/>
      <c r="KMB216"/>
      <c r="KMC216"/>
      <c r="KMD216"/>
      <c r="KME216"/>
      <c r="KMF216"/>
      <c r="KMG216"/>
      <c r="KMH216"/>
      <c r="KMI216"/>
      <c r="KMJ216"/>
      <c r="KMK216"/>
      <c r="KML216"/>
      <c r="KMM216"/>
      <c r="KMN216"/>
      <c r="KMO216"/>
      <c r="KMP216"/>
      <c r="KMQ216"/>
      <c r="KMR216"/>
      <c r="KMS216"/>
      <c r="KMT216"/>
      <c r="KMU216"/>
      <c r="KMV216"/>
      <c r="KMW216"/>
      <c r="KMX216"/>
      <c r="KMY216"/>
      <c r="KMZ216"/>
      <c r="KNA216"/>
      <c r="KNB216"/>
      <c r="KNC216"/>
      <c r="KND216"/>
      <c r="KNE216"/>
      <c r="KNF216"/>
      <c r="KNG216"/>
      <c r="KNH216"/>
      <c r="KNI216"/>
      <c r="KNJ216"/>
      <c r="KNK216"/>
      <c r="KNL216"/>
      <c r="KNM216"/>
      <c r="KNN216"/>
      <c r="KNO216"/>
      <c r="KNP216"/>
      <c r="KNQ216"/>
      <c r="KNR216"/>
      <c r="KNS216"/>
      <c r="KNT216"/>
      <c r="KNU216"/>
      <c r="KNV216"/>
      <c r="KNW216"/>
      <c r="KNX216"/>
      <c r="KNY216"/>
      <c r="KNZ216"/>
      <c r="KOA216"/>
      <c r="KOB216"/>
      <c r="KOC216"/>
      <c r="KOD216"/>
      <c r="KOE216"/>
      <c r="KOF216"/>
      <c r="KOG216"/>
      <c r="KOH216"/>
      <c r="KOI216"/>
      <c r="KOJ216"/>
      <c r="KOK216"/>
      <c r="KOL216"/>
      <c r="KOM216"/>
      <c r="KON216"/>
      <c r="KOO216"/>
      <c r="KOP216"/>
      <c r="KOQ216"/>
      <c r="KOR216"/>
      <c r="KOS216"/>
      <c r="KOT216"/>
      <c r="KOU216"/>
      <c r="KOV216"/>
      <c r="KOW216"/>
      <c r="KOX216"/>
      <c r="KOY216"/>
      <c r="KOZ216"/>
      <c r="KPA216"/>
      <c r="KPB216"/>
      <c r="KPC216"/>
      <c r="KPD216"/>
      <c r="KPE216"/>
      <c r="KPF216"/>
      <c r="KPG216"/>
      <c r="KPH216"/>
      <c r="KPI216"/>
      <c r="KPJ216"/>
      <c r="KPK216"/>
      <c r="KPL216"/>
      <c r="KPM216"/>
      <c r="KPN216"/>
      <c r="KPO216"/>
      <c r="KPP216"/>
      <c r="KPQ216"/>
      <c r="KPR216"/>
      <c r="KPS216"/>
      <c r="KPT216"/>
      <c r="KPU216"/>
      <c r="KPV216"/>
      <c r="KPW216"/>
      <c r="KPX216"/>
      <c r="KPY216"/>
      <c r="KPZ216"/>
      <c r="KQA216"/>
      <c r="KQB216"/>
      <c r="KQC216"/>
      <c r="KQD216"/>
      <c r="KQE216"/>
      <c r="KQF216"/>
      <c r="KQG216"/>
      <c r="KQH216"/>
      <c r="KQI216"/>
      <c r="KQJ216"/>
      <c r="KQK216"/>
      <c r="KQL216"/>
      <c r="KQM216"/>
      <c r="KQN216"/>
      <c r="KQO216"/>
      <c r="KQP216"/>
      <c r="KQQ216"/>
      <c r="KQR216"/>
      <c r="KQS216"/>
      <c r="KQT216"/>
      <c r="KQU216"/>
      <c r="KQV216"/>
      <c r="KQW216"/>
      <c r="KQX216"/>
      <c r="KQY216"/>
      <c r="KQZ216"/>
      <c r="KRA216"/>
      <c r="KRB216"/>
      <c r="KRC216"/>
      <c r="KRD216"/>
      <c r="KRE216"/>
      <c r="KRF216"/>
      <c r="KRG216"/>
      <c r="KRH216"/>
      <c r="KRI216"/>
      <c r="KRJ216"/>
      <c r="KRK216"/>
      <c r="KRL216"/>
      <c r="KRM216"/>
      <c r="KRN216"/>
      <c r="KRO216"/>
      <c r="KRP216"/>
      <c r="KRQ216"/>
      <c r="KRR216"/>
      <c r="KRS216"/>
      <c r="KRT216"/>
      <c r="KRU216"/>
      <c r="KRV216"/>
      <c r="KRW216"/>
      <c r="KRX216"/>
      <c r="KRY216"/>
      <c r="KRZ216"/>
      <c r="KSA216"/>
      <c r="KSB216"/>
      <c r="KSC216"/>
      <c r="KSD216"/>
      <c r="KSE216"/>
      <c r="KSF216"/>
      <c r="KSG216"/>
      <c r="KSH216"/>
      <c r="KSI216"/>
      <c r="KSJ216"/>
      <c r="KSK216"/>
      <c r="KSL216"/>
      <c r="KSM216"/>
      <c r="KSN216"/>
      <c r="KSO216"/>
      <c r="KSP216"/>
      <c r="KSQ216"/>
      <c r="KSR216"/>
      <c r="KSS216"/>
      <c r="KST216"/>
      <c r="KSU216"/>
      <c r="KSV216"/>
      <c r="KSW216"/>
      <c r="KSX216"/>
      <c r="KSY216"/>
      <c r="KSZ216"/>
      <c r="KTA216"/>
      <c r="KTB216"/>
      <c r="KTC216"/>
      <c r="KTD216"/>
      <c r="KTE216"/>
      <c r="KTF216"/>
      <c r="KTG216"/>
      <c r="KTH216"/>
      <c r="KTI216"/>
      <c r="KTJ216"/>
      <c r="KTK216"/>
      <c r="KTL216"/>
      <c r="KTM216"/>
      <c r="KTN216"/>
      <c r="KTO216"/>
      <c r="KTP216"/>
      <c r="KTQ216"/>
      <c r="KTR216"/>
      <c r="KTS216"/>
      <c r="KTT216"/>
      <c r="KTU216"/>
      <c r="KTV216"/>
      <c r="KTW216"/>
      <c r="KTX216"/>
      <c r="KTY216"/>
      <c r="KTZ216"/>
      <c r="KUA216"/>
      <c r="KUB216"/>
      <c r="KUC216"/>
      <c r="KUD216"/>
      <c r="KUE216"/>
      <c r="KUF216"/>
      <c r="KUG216"/>
      <c r="KUH216"/>
      <c r="KUI216"/>
      <c r="KUJ216"/>
      <c r="KUK216"/>
      <c r="KUL216"/>
      <c r="KUM216"/>
      <c r="KUN216"/>
      <c r="KUO216"/>
      <c r="KUP216"/>
      <c r="KUQ216"/>
      <c r="KUR216"/>
      <c r="KUS216"/>
      <c r="KUT216"/>
      <c r="KUU216"/>
      <c r="KUV216"/>
      <c r="KUW216"/>
      <c r="KUX216"/>
      <c r="KUY216"/>
      <c r="KUZ216"/>
      <c r="KVA216"/>
      <c r="KVB216"/>
      <c r="KVC216"/>
      <c r="KVD216"/>
      <c r="KVE216"/>
      <c r="KVF216"/>
      <c r="KVG216"/>
      <c r="KVH216"/>
      <c r="KVI216"/>
      <c r="KVJ216"/>
      <c r="KVK216"/>
      <c r="KVL216"/>
      <c r="KVM216"/>
      <c r="KVN216"/>
      <c r="KVO216"/>
      <c r="KVP216"/>
      <c r="KVQ216"/>
      <c r="KVR216"/>
      <c r="KVS216"/>
      <c r="KVT216"/>
      <c r="KVU216"/>
      <c r="KVV216"/>
      <c r="KVW216"/>
      <c r="KVX216"/>
      <c r="KVY216"/>
      <c r="KVZ216"/>
      <c r="KWA216"/>
      <c r="KWB216"/>
      <c r="KWC216"/>
      <c r="KWD216"/>
      <c r="KWE216"/>
      <c r="KWF216"/>
      <c r="KWG216"/>
      <c r="KWH216"/>
      <c r="KWI216"/>
      <c r="KWJ216"/>
      <c r="KWK216"/>
      <c r="KWL216"/>
      <c r="KWM216"/>
      <c r="KWN216"/>
      <c r="KWO216"/>
      <c r="KWP216"/>
      <c r="KWQ216"/>
      <c r="KWR216"/>
      <c r="KWS216"/>
      <c r="KWT216"/>
      <c r="KWU216"/>
      <c r="KWV216"/>
      <c r="KWW216"/>
      <c r="KWX216"/>
      <c r="KWY216"/>
      <c r="KWZ216"/>
      <c r="KXA216"/>
      <c r="KXB216"/>
      <c r="KXC216"/>
      <c r="KXD216"/>
      <c r="KXE216"/>
      <c r="KXF216"/>
      <c r="KXG216"/>
      <c r="KXH216"/>
      <c r="KXI216"/>
      <c r="KXJ216"/>
      <c r="KXK216"/>
      <c r="KXL216"/>
      <c r="KXM216"/>
      <c r="KXN216"/>
      <c r="KXO216"/>
      <c r="KXP216"/>
      <c r="KXQ216"/>
      <c r="KXR216"/>
      <c r="KXS216"/>
      <c r="KXT216"/>
      <c r="KXU216"/>
      <c r="KXV216"/>
      <c r="KXW216"/>
      <c r="KXX216"/>
      <c r="KXY216"/>
      <c r="KXZ216"/>
      <c r="KYA216"/>
      <c r="KYB216"/>
      <c r="KYC216"/>
      <c r="KYD216"/>
      <c r="KYE216"/>
      <c r="KYF216"/>
      <c r="KYG216"/>
      <c r="KYH216"/>
      <c r="KYI216"/>
      <c r="KYJ216"/>
      <c r="KYK216"/>
      <c r="KYL216"/>
      <c r="KYM216"/>
      <c r="KYN216"/>
      <c r="KYO216"/>
      <c r="KYP216"/>
      <c r="KYQ216"/>
      <c r="KYR216"/>
      <c r="KYS216"/>
      <c r="KYT216"/>
      <c r="KYU216"/>
      <c r="KYV216"/>
      <c r="KYW216"/>
      <c r="KYX216"/>
      <c r="KYY216"/>
      <c r="KYZ216"/>
      <c r="KZA216"/>
      <c r="KZB216"/>
      <c r="KZC216"/>
      <c r="KZD216"/>
      <c r="KZE216"/>
      <c r="KZF216"/>
      <c r="KZG216"/>
      <c r="KZH216"/>
      <c r="KZI216"/>
      <c r="KZJ216"/>
      <c r="KZK216"/>
      <c r="KZL216"/>
      <c r="KZM216"/>
      <c r="KZN216"/>
      <c r="KZO216"/>
      <c r="KZP216"/>
      <c r="KZQ216"/>
      <c r="KZR216"/>
      <c r="KZS216"/>
      <c r="KZT216"/>
      <c r="KZU216"/>
      <c r="KZV216"/>
      <c r="KZW216"/>
      <c r="KZX216"/>
      <c r="KZY216"/>
      <c r="KZZ216"/>
      <c r="LAA216"/>
      <c r="LAB216"/>
      <c r="LAC216"/>
      <c r="LAD216"/>
      <c r="LAE216"/>
      <c r="LAF216"/>
      <c r="LAG216"/>
      <c r="LAH216"/>
      <c r="LAI216"/>
      <c r="LAJ216"/>
      <c r="LAK216"/>
      <c r="LAL216"/>
      <c r="LAM216"/>
      <c r="LAN216"/>
      <c r="LAO216"/>
      <c r="LAP216"/>
      <c r="LAQ216"/>
      <c r="LAR216"/>
      <c r="LAS216"/>
      <c r="LAT216"/>
      <c r="LAU216"/>
      <c r="LAV216"/>
      <c r="LAW216"/>
      <c r="LAX216"/>
      <c r="LAY216"/>
      <c r="LAZ216"/>
      <c r="LBA216"/>
      <c r="LBB216"/>
      <c r="LBC216"/>
      <c r="LBD216"/>
      <c r="LBE216"/>
      <c r="LBF216"/>
      <c r="LBG216"/>
      <c r="LBH216"/>
      <c r="LBI216"/>
      <c r="LBJ216"/>
      <c r="LBK216"/>
      <c r="LBL216"/>
      <c r="LBM216"/>
      <c r="LBN216"/>
      <c r="LBO216"/>
      <c r="LBP216"/>
      <c r="LBQ216"/>
      <c r="LBR216"/>
      <c r="LBS216"/>
      <c r="LBT216"/>
      <c r="LBU216"/>
      <c r="LBV216"/>
      <c r="LBW216"/>
      <c r="LBX216"/>
      <c r="LBY216"/>
      <c r="LBZ216"/>
      <c r="LCA216"/>
      <c r="LCB216"/>
      <c r="LCC216"/>
      <c r="LCD216"/>
      <c r="LCE216"/>
      <c r="LCF216"/>
      <c r="LCG216"/>
      <c r="LCH216"/>
      <c r="LCI216"/>
      <c r="LCJ216"/>
      <c r="LCK216"/>
      <c r="LCL216"/>
      <c r="LCM216"/>
      <c r="LCN216"/>
      <c r="LCO216"/>
      <c r="LCP216"/>
      <c r="LCQ216"/>
      <c r="LCR216"/>
      <c r="LCS216"/>
      <c r="LCT216"/>
      <c r="LCU216"/>
      <c r="LCV216"/>
      <c r="LCW216"/>
      <c r="LCX216"/>
      <c r="LCY216"/>
      <c r="LCZ216"/>
      <c r="LDA216"/>
      <c r="LDB216"/>
      <c r="LDC216"/>
      <c r="LDD216"/>
      <c r="LDE216"/>
      <c r="LDF216"/>
      <c r="LDG216"/>
      <c r="LDH216"/>
      <c r="LDI216"/>
      <c r="LDJ216"/>
      <c r="LDK216"/>
      <c r="LDL216"/>
      <c r="LDM216"/>
      <c r="LDN216"/>
      <c r="LDO216"/>
      <c r="LDP216"/>
      <c r="LDQ216"/>
      <c r="LDR216"/>
      <c r="LDS216"/>
      <c r="LDT216"/>
      <c r="LDU216"/>
      <c r="LDV216"/>
      <c r="LDW216"/>
      <c r="LDX216"/>
      <c r="LDY216"/>
      <c r="LDZ216"/>
      <c r="LEA216"/>
      <c r="LEB216"/>
      <c r="LEC216"/>
      <c r="LED216"/>
      <c r="LEE216"/>
      <c r="LEF216"/>
      <c r="LEG216"/>
      <c r="LEH216"/>
      <c r="LEI216"/>
      <c r="LEJ216"/>
      <c r="LEK216"/>
      <c r="LEL216"/>
      <c r="LEM216"/>
      <c r="LEN216"/>
      <c r="LEO216"/>
      <c r="LEP216"/>
      <c r="LEQ216"/>
      <c r="LER216"/>
      <c r="LES216"/>
      <c r="LET216"/>
      <c r="LEU216"/>
      <c r="LEV216"/>
      <c r="LEW216"/>
      <c r="LEX216"/>
      <c r="LEY216"/>
      <c r="LEZ216"/>
      <c r="LFA216"/>
      <c r="LFB216"/>
      <c r="LFC216"/>
      <c r="LFD216"/>
      <c r="LFE216"/>
      <c r="LFF216"/>
      <c r="LFG216"/>
      <c r="LFH216"/>
      <c r="LFI216"/>
      <c r="LFJ216"/>
      <c r="LFK216"/>
      <c r="LFL216"/>
      <c r="LFM216"/>
      <c r="LFN216"/>
      <c r="LFO216"/>
      <c r="LFP216"/>
      <c r="LFQ216"/>
      <c r="LFR216"/>
      <c r="LFS216"/>
      <c r="LFT216"/>
      <c r="LFU216"/>
      <c r="LFV216"/>
      <c r="LFW216"/>
      <c r="LFX216"/>
      <c r="LFY216"/>
      <c r="LFZ216"/>
      <c r="LGA216"/>
      <c r="LGB216"/>
      <c r="LGC216"/>
      <c r="LGD216"/>
      <c r="LGE216"/>
      <c r="LGF216"/>
      <c r="LGG216"/>
      <c r="LGH216"/>
      <c r="LGI216"/>
      <c r="LGJ216"/>
      <c r="LGK216"/>
      <c r="LGL216"/>
      <c r="LGM216"/>
      <c r="LGN216"/>
      <c r="LGO216"/>
      <c r="LGP216"/>
      <c r="LGQ216"/>
      <c r="LGR216"/>
      <c r="LGS216"/>
      <c r="LGT216"/>
      <c r="LGU216"/>
      <c r="LGV216"/>
      <c r="LGW216"/>
      <c r="LGX216"/>
      <c r="LGY216"/>
      <c r="LGZ216"/>
      <c r="LHA216"/>
      <c r="LHB216"/>
      <c r="LHC216"/>
      <c r="LHD216"/>
      <c r="LHE216"/>
      <c r="LHF216"/>
      <c r="LHG216"/>
      <c r="LHH216"/>
      <c r="LHI216"/>
      <c r="LHJ216"/>
      <c r="LHK216"/>
      <c r="LHL216"/>
      <c r="LHM216"/>
      <c r="LHN216"/>
      <c r="LHO216"/>
      <c r="LHP216"/>
      <c r="LHQ216"/>
      <c r="LHR216"/>
      <c r="LHS216"/>
      <c r="LHT216"/>
      <c r="LHU216"/>
      <c r="LHV216"/>
      <c r="LHW216"/>
      <c r="LHX216"/>
      <c r="LHY216"/>
      <c r="LHZ216"/>
      <c r="LIA216"/>
      <c r="LIB216"/>
      <c r="LIC216"/>
      <c r="LID216"/>
      <c r="LIE216"/>
      <c r="LIF216"/>
      <c r="LIG216"/>
      <c r="LIH216"/>
      <c r="LII216"/>
      <c r="LIJ216"/>
      <c r="LIK216"/>
      <c r="LIL216"/>
      <c r="LIM216"/>
      <c r="LIN216"/>
      <c r="LIO216"/>
      <c r="LIP216"/>
      <c r="LIQ216"/>
      <c r="LIR216"/>
      <c r="LIS216"/>
      <c r="LIT216"/>
      <c r="LIU216"/>
      <c r="LIV216"/>
      <c r="LIW216"/>
      <c r="LIX216"/>
      <c r="LIY216"/>
      <c r="LIZ216"/>
      <c r="LJA216"/>
      <c r="LJB216"/>
      <c r="LJC216"/>
      <c r="LJD216"/>
      <c r="LJE216"/>
      <c r="LJF216"/>
      <c r="LJG216"/>
      <c r="LJH216"/>
      <c r="LJI216"/>
      <c r="LJJ216"/>
      <c r="LJK216"/>
      <c r="LJL216"/>
      <c r="LJM216"/>
      <c r="LJN216"/>
      <c r="LJO216"/>
      <c r="LJP216"/>
      <c r="LJQ216"/>
      <c r="LJR216"/>
      <c r="LJS216"/>
      <c r="LJT216"/>
      <c r="LJU216"/>
      <c r="LJV216"/>
      <c r="LJW216"/>
      <c r="LJX216"/>
      <c r="LJY216"/>
      <c r="LJZ216"/>
      <c r="LKA216"/>
      <c r="LKB216"/>
      <c r="LKC216"/>
      <c r="LKD216"/>
      <c r="LKE216"/>
      <c r="LKF216"/>
      <c r="LKG216"/>
      <c r="LKH216"/>
      <c r="LKI216"/>
      <c r="LKJ216"/>
      <c r="LKK216"/>
      <c r="LKL216"/>
      <c r="LKM216"/>
      <c r="LKN216"/>
      <c r="LKO216"/>
      <c r="LKP216"/>
      <c r="LKQ216"/>
      <c r="LKR216"/>
      <c r="LKS216"/>
      <c r="LKT216"/>
      <c r="LKU216"/>
      <c r="LKV216"/>
      <c r="LKW216"/>
      <c r="LKX216"/>
      <c r="LKY216"/>
      <c r="LKZ216"/>
      <c r="LLA216"/>
      <c r="LLB216"/>
      <c r="LLC216"/>
      <c r="LLD216"/>
      <c r="LLE216"/>
      <c r="LLF216"/>
      <c r="LLG216"/>
      <c r="LLH216"/>
      <c r="LLI216"/>
      <c r="LLJ216"/>
      <c r="LLK216"/>
      <c r="LLL216"/>
      <c r="LLM216"/>
      <c r="LLN216"/>
      <c r="LLO216"/>
      <c r="LLP216"/>
      <c r="LLQ216"/>
      <c r="LLR216"/>
      <c r="LLS216"/>
      <c r="LLT216"/>
      <c r="LLU216"/>
      <c r="LLV216"/>
      <c r="LLW216"/>
      <c r="LLX216"/>
      <c r="LLY216"/>
      <c r="LLZ216"/>
      <c r="LMA216"/>
      <c r="LMB216"/>
      <c r="LMC216"/>
      <c r="LMD216"/>
      <c r="LME216"/>
      <c r="LMF216"/>
      <c r="LMG216"/>
      <c r="LMH216"/>
      <c r="LMI216"/>
      <c r="LMJ216"/>
      <c r="LMK216"/>
      <c r="LML216"/>
      <c r="LMM216"/>
      <c r="LMN216"/>
      <c r="LMO216"/>
      <c r="LMP216"/>
      <c r="LMQ216"/>
      <c r="LMR216"/>
      <c r="LMS216"/>
      <c r="LMT216"/>
      <c r="LMU216"/>
      <c r="LMV216"/>
      <c r="LMW216"/>
      <c r="LMX216"/>
      <c r="LMY216"/>
      <c r="LMZ216"/>
      <c r="LNA216"/>
      <c r="LNB216"/>
      <c r="LNC216"/>
      <c r="LND216"/>
      <c r="LNE216"/>
      <c r="LNF216"/>
      <c r="LNG216"/>
      <c r="LNH216"/>
      <c r="LNI216"/>
      <c r="LNJ216"/>
      <c r="LNK216"/>
      <c r="LNL216"/>
      <c r="LNM216"/>
      <c r="LNN216"/>
      <c r="LNO216"/>
      <c r="LNP216"/>
      <c r="LNQ216"/>
      <c r="LNR216"/>
      <c r="LNS216"/>
      <c r="LNT216"/>
      <c r="LNU216"/>
      <c r="LNV216"/>
      <c r="LNW216"/>
      <c r="LNX216"/>
      <c r="LNY216"/>
      <c r="LNZ216"/>
      <c r="LOA216"/>
      <c r="LOB216"/>
      <c r="LOC216"/>
      <c r="LOD216"/>
      <c r="LOE216"/>
      <c r="LOF216"/>
      <c r="LOG216"/>
      <c r="LOH216"/>
      <c r="LOI216"/>
      <c r="LOJ216"/>
      <c r="LOK216"/>
      <c r="LOL216"/>
      <c r="LOM216"/>
      <c r="LON216"/>
      <c r="LOO216"/>
      <c r="LOP216"/>
      <c r="LOQ216"/>
      <c r="LOR216"/>
      <c r="LOS216"/>
      <c r="LOT216"/>
      <c r="LOU216"/>
      <c r="LOV216"/>
      <c r="LOW216"/>
      <c r="LOX216"/>
      <c r="LOY216"/>
      <c r="LOZ216"/>
      <c r="LPA216"/>
      <c r="LPB216"/>
      <c r="LPC216"/>
      <c r="LPD216"/>
      <c r="LPE216"/>
      <c r="LPF216"/>
      <c r="LPG216"/>
      <c r="LPH216"/>
      <c r="LPI216"/>
      <c r="LPJ216"/>
      <c r="LPK216"/>
      <c r="LPL216"/>
      <c r="LPM216"/>
      <c r="LPN216"/>
      <c r="LPO216"/>
      <c r="LPP216"/>
      <c r="LPQ216"/>
      <c r="LPR216"/>
      <c r="LPS216"/>
      <c r="LPT216"/>
      <c r="LPU216"/>
      <c r="LPV216"/>
      <c r="LPW216"/>
      <c r="LPX216"/>
      <c r="LPY216"/>
      <c r="LPZ216"/>
      <c r="LQA216"/>
      <c r="LQB216"/>
      <c r="LQC216"/>
      <c r="LQD216"/>
      <c r="LQE216"/>
      <c r="LQF216"/>
      <c r="LQG216"/>
      <c r="LQH216"/>
      <c r="LQI216"/>
      <c r="LQJ216"/>
      <c r="LQK216"/>
      <c r="LQL216"/>
      <c r="LQM216"/>
      <c r="LQN216"/>
      <c r="LQO216"/>
      <c r="LQP216"/>
      <c r="LQQ216"/>
      <c r="LQR216"/>
      <c r="LQS216"/>
      <c r="LQT216"/>
      <c r="LQU216"/>
      <c r="LQV216"/>
      <c r="LQW216"/>
      <c r="LQX216"/>
      <c r="LQY216"/>
      <c r="LQZ216"/>
      <c r="LRA216"/>
      <c r="LRB216"/>
      <c r="LRC216"/>
      <c r="LRD216"/>
      <c r="LRE216"/>
      <c r="LRF216"/>
      <c r="LRG216"/>
      <c r="LRH216"/>
      <c r="LRI216"/>
      <c r="LRJ216"/>
      <c r="LRK216"/>
      <c r="LRL216"/>
      <c r="LRM216"/>
      <c r="LRN216"/>
      <c r="LRO216"/>
      <c r="LRP216"/>
      <c r="LRQ216"/>
      <c r="LRR216"/>
      <c r="LRS216"/>
      <c r="LRT216"/>
      <c r="LRU216"/>
      <c r="LRV216"/>
      <c r="LRW216"/>
      <c r="LRX216"/>
      <c r="LRY216"/>
      <c r="LRZ216"/>
      <c r="LSA216"/>
      <c r="LSB216"/>
      <c r="LSC216"/>
      <c r="LSD216"/>
      <c r="LSE216"/>
      <c r="LSF216"/>
      <c r="LSG216"/>
      <c r="LSH216"/>
      <c r="LSI216"/>
      <c r="LSJ216"/>
      <c r="LSK216"/>
      <c r="LSL216"/>
      <c r="LSM216"/>
      <c r="LSN216"/>
      <c r="LSO216"/>
      <c r="LSP216"/>
      <c r="LSQ216"/>
      <c r="LSR216"/>
      <c r="LSS216"/>
      <c r="LST216"/>
      <c r="LSU216"/>
      <c r="LSV216"/>
      <c r="LSW216"/>
      <c r="LSX216"/>
      <c r="LSY216"/>
      <c r="LSZ216"/>
      <c r="LTA216"/>
      <c r="LTB216"/>
      <c r="LTC216"/>
      <c r="LTD216"/>
      <c r="LTE216"/>
      <c r="LTF216"/>
      <c r="LTG216"/>
      <c r="LTH216"/>
      <c r="LTI216"/>
      <c r="LTJ216"/>
      <c r="LTK216"/>
      <c r="LTL216"/>
      <c r="LTM216"/>
      <c r="LTN216"/>
      <c r="LTO216"/>
      <c r="LTP216"/>
      <c r="LTQ216"/>
      <c r="LTR216"/>
      <c r="LTS216"/>
      <c r="LTT216"/>
      <c r="LTU216"/>
      <c r="LTV216"/>
      <c r="LTW216"/>
      <c r="LTX216"/>
      <c r="LTY216"/>
      <c r="LTZ216"/>
      <c r="LUA216"/>
      <c r="LUB216"/>
      <c r="LUC216"/>
      <c r="LUD216"/>
      <c r="LUE216"/>
      <c r="LUF216"/>
      <c r="LUG216"/>
      <c r="LUH216"/>
      <c r="LUI216"/>
      <c r="LUJ216"/>
      <c r="LUK216"/>
      <c r="LUL216"/>
      <c r="LUM216"/>
      <c r="LUN216"/>
      <c r="LUO216"/>
      <c r="LUP216"/>
      <c r="LUQ216"/>
      <c r="LUR216"/>
      <c r="LUS216"/>
      <c r="LUT216"/>
      <c r="LUU216"/>
      <c r="LUV216"/>
      <c r="LUW216"/>
      <c r="LUX216"/>
      <c r="LUY216"/>
      <c r="LUZ216"/>
      <c r="LVA216"/>
      <c r="LVB216"/>
      <c r="LVC216"/>
      <c r="LVD216"/>
      <c r="LVE216"/>
      <c r="LVF216"/>
      <c r="LVG216"/>
      <c r="LVH216"/>
      <c r="LVI216"/>
      <c r="LVJ216"/>
      <c r="LVK216"/>
      <c r="LVL216"/>
      <c r="LVM216"/>
      <c r="LVN216"/>
      <c r="LVO216"/>
      <c r="LVP216"/>
      <c r="LVQ216"/>
      <c r="LVR216"/>
      <c r="LVS216"/>
      <c r="LVT216"/>
      <c r="LVU216"/>
      <c r="LVV216"/>
      <c r="LVW216"/>
      <c r="LVX216"/>
      <c r="LVY216"/>
      <c r="LVZ216"/>
      <c r="LWA216"/>
      <c r="LWB216"/>
      <c r="LWC216"/>
      <c r="LWD216"/>
      <c r="LWE216"/>
      <c r="LWF216"/>
      <c r="LWG216"/>
      <c r="LWH216"/>
      <c r="LWI216"/>
      <c r="LWJ216"/>
      <c r="LWK216"/>
      <c r="LWL216"/>
      <c r="LWM216"/>
      <c r="LWN216"/>
      <c r="LWO216"/>
      <c r="LWP216"/>
      <c r="LWQ216"/>
      <c r="LWR216"/>
      <c r="LWS216"/>
      <c r="LWT216"/>
      <c r="LWU216"/>
      <c r="LWV216"/>
      <c r="LWW216"/>
      <c r="LWX216"/>
      <c r="LWY216"/>
      <c r="LWZ216"/>
      <c r="LXA216"/>
      <c r="LXB216"/>
      <c r="LXC216"/>
      <c r="LXD216"/>
      <c r="LXE216"/>
      <c r="LXF216"/>
      <c r="LXG216"/>
      <c r="LXH216"/>
      <c r="LXI216"/>
      <c r="LXJ216"/>
      <c r="LXK216"/>
      <c r="LXL216"/>
      <c r="LXM216"/>
      <c r="LXN216"/>
      <c r="LXO216"/>
      <c r="LXP216"/>
      <c r="LXQ216"/>
      <c r="LXR216"/>
      <c r="LXS216"/>
      <c r="LXT216"/>
      <c r="LXU216"/>
      <c r="LXV216"/>
      <c r="LXW216"/>
      <c r="LXX216"/>
      <c r="LXY216"/>
      <c r="LXZ216"/>
      <c r="LYA216"/>
      <c r="LYB216"/>
      <c r="LYC216"/>
      <c r="LYD216"/>
      <c r="LYE216"/>
      <c r="LYF216"/>
      <c r="LYG216"/>
      <c r="LYH216"/>
      <c r="LYI216"/>
      <c r="LYJ216"/>
      <c r="LYK216"/>
      <c r="LYL216"/>
      <c r="LYM216"/>
      <c r="LYN216"/>
      <c r="LYO216"/>
      <c r="LYP216"/>
      <c r="LYQ216"/>
      <c r="LYR216"/>
      <c r="LYS216"/>
      <c r="LYT216"/>
      <c r="LYU216"/>
      <c r="LYV216"/>
      <c r="LYW216"/>
      <c r="LYX216"/>
      <c r="LYY216"/>
      <c r="LYZ216"/>
      <c r="LZA216"/>
      <c r="LZB216"/>
      <c r="LZC216"/>
      <c r="LZD216"/>
      <c r="LZE216"/>
      <c r="LZF216"/>
      <c r="LZG216"/>
      <c r="LZH216"/>
      <c r="LZI216"/>
      <c r="LZJ216"/>
      <c r="LZK216"/>
      <c r="LZL216"/>
      <c r="LZM216"/>
      <c r="LZN216"/>
      <c r="LZO216"/>
      <c r="LZP216"/>
      <c r="LZQ216"/>
      <c r="LZR216"/>
      <c r="LZS216"/>
      <c r="LZT216"/>
      <c r="LZU216"/>
      <c r="LZV216"/>
      <c r="LZW216"/>
      <c r="LZX216"/>
      <c r="LZY216"/>
      <c r="LZZ216"/>
      <c r="MAA216"/>
      <c r="MAB216"/>
      <c r="MAC216"/>
      <c r="MAD216"/>
      <c r="MAE216"/>
      <c r="MAF216"/>
      <c r="MAG216"/>
      <c r="MAH216"/>
      <c r="MAI216"/>
      <c r="MAJ216"/>
      <c r="MAK216"/>
      <c r="MAL216"/>
      <c r="MAM216"/>
      <c r="MAN216"/>
      <c r="MAO216"/>
      <c r="MAP216"/>
      <c r="MAQ216"/>
      <c r="MAR216"/>
      <c r="MAS216"/>
      <c r="MAT216"/>
      <c r="MAU216"/>
      <c r="MAV216"/>
      <c r="MAW216"/>
      <c r="MAX216"/>
      <c r="MAY216"/>
      <c r="MAZ216"/>
      <c r="MBA216"/>
      <c r="MBB216"/>
      <c r="MBC216"/>
      <c r="MBD216"/>
      <c r="MBE216"/>
      <c r="MBF216"/>
      <c r="MBG216"/>
      <c r="MBH216"/>
      <c r="MBI216"/>
      <c r="MBJ216"/>
      <c r="MBK216"/>
      <c r="MBL216"/>
      <c r="MBM216"/>
      <c r="MBN216"/>
      <c r="MBO216"/>
      <c r="MBP216"/>
      <c r="MBQ216"/>
      <c r="MBR216"/>
      <c r="MBS216"/>
      <c r="MBT216"/>
      <c r="MBU216"/>
      <c r="MBV216"/>
      <c r="MBW216"/>
      <c r="MBX216"/>
      <c r="MBY216"/>
      <c r="MBZ216"/>
      <c r="MCA216"/>
      <c r="MCB216"/>
      <c r="MCC216"/>
      <c r="MCD216"/>
      <c r="MCE216"/>
      <c r="MCF216"/>
      <c r="MCG216"/>
      <c r="MCH216"/>
      <c r="MCI216"/>
      <c r="MCJ216"/>
      <c r="MCK216"/>
      <c r="MCL216"/>
      <c r="MCM216"/>
      <c r="MCN216"/>
      <c r="MCO216"/>
      <c r="MCP216"/>
      <c r="MCQ216"/>
      <c r="MCR216"/>
      <c r="MCS216"/>
      <c r="MCT216"/>
      <c r="MCU216"/>
      <c r="MCV216"/>
      <c r="MCW216"/>
      <c r="MCX216"/>
      <c r="MCY216"/>
      <c r="MCZ216"/>
      <c r="MDA216"/>
      <c r="MDB216"/>
      <c r="MDC216"/>
      <c r="MDD216"/>
      <c r="MDE216"/>
      <c r="MDF216"/>
      <c r="MDG216"/>
      <c r="MDH216"/>
      <c r="MDI216"/>
      <c r="MDJ216"/>
      <c r="MDK216"/>
      <c r="MDL216"/>
      <c r="MDM216"/>
      <c r="MDN216"/>
      <c r="MDO216"/>
      <c r="MDP216"/>
      <c r="MDQ216"/>
      <c r="MDR216"/>
      <c r="MDS216"/>
      <c r="MDT216"/>
      <c r="MDU216"/>
      <c r="MDV216"/>
      <c r="MDW216"/>
      <c r="MDX216"/>
      <c r="MDY216"/>
      <c r="MDZ216"/>
      <c r="MEA216"/>
      <c r="MEB216"/>
      <c r="MEC216"/>
      <c r="MED216"/>
      <c r="MEE216"/>
      <c r="MEF216"/>
      <c r="MEG216"/>
      <c r="MEH216"/>
      <c r="MEI216"/>
      <c r="MEJ216"/>
      <c r="MEK216"/>
      <c r="MEL216"/>
      <c r="MEM216"/>
      <c r="MEN216"/>
      <c r="MEO216"/>
      <c r="MEP216"/>
      <c r="MEQ216"/>
      <c r="MER216"/>
      <c r="MES216"/>
      <c r="MET216"/>
      <c r="MEU216"/>
      <c r="MEV216"/>
      <c r="MEW216"/>
      <c r="MEX216"/>
      <c r="MEY216"/>
      <c r="MEZ216"/>
      <c r="MFA216"/>
      <c r="MFB216"/>
      <c r="MFC216"/>
      <c r="MFD216"/>
      <c r="MFE216"/>
      <c r="MFF216"/>
      <c r="MFG216"/>
      <c r="MFH216"/>
      <c r="MFI216"/>
      <c r="MFJ216"/>
      <c r="MFK216"/>
      <c r="MFL216"/>
      <c r="MFM216"/>
      <c r="MFN216"/>
      <c r="MFO216"/>
      <c r="MFP216"/>
      <c r="MFQ216"/>
      <c r="MFR216"/>
      <c r="MFS216"/>
      <c r="MFT216"/>
      <c r="MFU216"/>
      <c r="MFV216"/>
      <c r="MFW216"/>
      <c r="MFX216"/>
      <c r="MFY216"/>
      <c r="MFZ216"/>
      <c r="MGA216"/>
      <c r="MGB216"/>
      <c r="MGC216"/>
      <c r="MGD216"/>
      <c r="MGE216"/>
      <c r="MGF216"/>
      <c r="MGG216"/>
      <c r="MGH216"/>
      <c r="MGI216"/>
      <c r="MGJ216"/>
      <c r="MGK216"/>
      <c r="MGL216"/>
      <c r="MGM216"/>
      <c r="MGN216"/>
      <c r="MGO216"/>
      <c r="MGP216"/>
      <c r="MGQ216"/>
      <c r="MGR216"/>
      <c r="MGS216"/>
      <c r="MGT216"/>
      <c r="MGU216"/>
      <c r="MGV216"/>
      <c r="MGW216"/>
      <c r="MGX216"/>
      <c r="MGY216"/>
      <c r="MGZ216"/>
      <c r="MHA216"/>
      <c r="MHB216"/>
      <c r="MHC216"/>
      <c r="MHD216"/>
      <c r="MHE216"/>
      <c r="MHF216"/>
      <c r="MHG216"/>
      <c r="MHH216"/>
      <c r="MHI216"/>
      <c r="MHJ216"/>
      <c r="MHK216"/>
      <c r="MHL216"/>
      <c r="MHM216"/>
      <c r="MHN216"/>
      <c r="MHO216"/>
      <c r="MHP216"/>
      <c r="MHQ216"/>
      <c r="MHR216"/>
      <c r="MHS216"/>
      <c r="MHT216"/>
      <c r="MHU216"/>
      <c r="MHV216"/>
      <c r="MHW216"/>
      <c r="MHX216"/>
      <c r="MHY216"/>
      <c r="MHZ216"/>
      <c r="MIA216"/>
      <c r="MIB216"/>
      <c r="MIC216"/>
      <c r="MID216"/>
      <c r="MIE216"/>
      <c r="MIF216"/>
      <c r="MIG216"/>
      <c r="MIH216"/>
      <c r="MII216"/>
      <c r="MIJ216"/>
      <c r="MIK216"/>
      <c r="MIL216"/>
      <c r="MIM216"/>
      <c r="MIN216"/>
      <c r="MIO216"/>
      <c r="MIP216"/>
      <c r="MIQ216"/>
      <c r="MIR216"/>
      <c r="MIS216"/>
      <c r="MIT216"/>
      <c r="MIU216"/>
      <c r="MIV216"/>
      <c r="MIW216"/>
      <c r="MIX216"/>
      <c r="MIY216"/>
      <c r="MIZ216"/>
      <c r="MJA216"/>
      <c r="MJB216"/>
      <c r="MJC216"/>
      <c r="MJD216"/>
      <c r="MJE216"/>
      <c r="MJF216"/>
      <c r="MJG216"/>
      <c r="MJH216"/>
      <c r="MJI216"/>
      <c r="MJJ216"/>
      <c r="MJK216"/>
      <c r="MJL216"/>
      <c r="MJM216"/>
      <c r="MJN216"/>
      <c r="MJO216"/>
      <c r="MJP216"/>
      <c r="MJQ216"/>
      <c r="MJR216"/>
      <c r="MJS216"/>
      <c r="MJT216"/>
      <c r="MJU216"/>
      <c r="MJV216"/>
      <c r="MJW216"/>
      <c r="MJX216"/>
      <c r="MJY216"/>
      <c r="MJZ216"/>
      <c r="MKA216"/>
      <c r="MKB216"/>
      <c r="MKC216"/>
      <c r="MKD216"/>
      <c r="MKE216"/>
      <c r="MKF216"/>
      <c r="MKG216"/>
      <c r="MKH216"/>
      <c r="MKI216"/>
      <c r="MKJ216"/>
      <c r="MKK216"/>
      <c r="MKL216"/>
      <c r="MKM216"/>
      <c r="MKN216"/>
      <c r="MKO216"/>
      <c r="MKP216"/>
      <c r="MKQ216"/>
      <c r="MKR216"/>
      <c r="MKS216"/>
      <c r="MKT216"/>
      <c r="MKU216"/>
      <c r="MKV216"/>
      <c r="MKW216"/>
      <c r="MKX216"/>
      <c r="MKY216"/>
      <c r="MKZ216"/>
      <c r="MLA216"/>
      <c r="MLB216"/>
      <c r="MLC216"/>
      <c r="MLD216"/>
      <c r="MLE216"/>
      <c r="MLF216"/>
      <c r="MLG216"/>
      <c r="MLH216"/>
      <c r="MLI216"/>
      <c r="MLJ216"/>
      <c r="MLK216"/>
      <c r="MLL216"/>
      <c r="MLM216"/>
      <c r="MLN216"/>
      <c r="MLO216"/>
      <c r="MLP216"/>
      <c r="MLQ216"/>
      <c r="MLR216"/>
      <c r="MLS216"/>
      <c r="MLT216"/>
      <c r="MLU216"/>
      <c r="MLV216"/>
      <c r="MLW216"/>
      <c r="MLX216"/>
      <c r="MLY216"/>
      <c r="MLZ216"/>
      <c r="MMA216"/>
      <c r="MMB216"/>
      <c r="MMC216"/>
      <c r="MMD216"/>
      <c r="MME216"/>
      <c r="MMF216"/>
      <c r="MMG216"/>
      <c r="MMH216"/>
      <c r="MMI216"/>
      <c r="MMJ216"/>
      <c r="MMK216"/>
      <c r="MML216"/>
      <c r="MMM216"/>
      <c r="MMN216"/>
      <c r="MMO216"/>
      <c r="MMP216"/>
      <c r="MMQ216"/>
      <c r="MMR216"/>
      <c r="MMS216"/>
      <c r="MMT216"/>
      <c r="MMU216"/>
      <c r="MMV216"/>
      <c r="MMW216"/>
      <c r="MMX216"/>
      <c r="MMY216"/>
      <c r="MMZ216"/>
      <c r="MNA216"/>
      <c r="MNB216"/>
      <c r="MNC216"/>
      <c r="MND216"/>
      <c r="MNE216"/>
      <c r="MNF216"/>
      <c r="MNG216"/>
      <c r="MNH216"/>
      <c r="MNI216"/>
      <c r="MNJ216"/>
      <c r="MNK216"/>
      <c r="MNL216"/>
      <c r="MNM216"/>
      <c r="MNN216"/>
      <c r="MNO216"/>
      <c r="MNP216"/>
      <c r="MNQ216"/>
      <c r="MNR216"/>
      <c r="MNS216"/>
      <c r="MNT216"/>
      <c r="MNU216"/>
      <c r="MNV216"/>
      <c r="MNW216"/>
      <c r="MNX216"/>
      <c r="MNY216"/>
      <c r="MNZ216"/>
      <c r="MOA216"/>
      <c r="MOB216"/>
      <c r="MOC216"/>
      <c r="MOD216"/>
      <c r="MOE216"/>
      <c r="MOF216"/>
      <c r="MOG216"/>
      <c r="MOH216"/>
      <c r="MOI216"/>
      <c r="MOJ216"/>
      <c r="MOK216"/>
      <c r="MOL216"/>
      <c r="MOM216"/>
      <c r="MON216"/>
      <c r="MOO216"/>
      <c r="MOP216"/>
      <c r="MOQ216"/>
      <c r="MOR216"/>
      <c r="MOS216"/>
      <c r="MOT216"/>
      <c r="MOU216"/>
      <c r="MOV216"/>
      <c r="MOW216"/>
      <c r="MOX216"/>
      <c r="MOY216"/>
      <c r="MOZ216"/>
      <c r="MPA216"/>
      <c r="MPB216"/>
      <c r="MPC216"/>
      <c r="MPD216"/>
      <c r="MPE216"/>
      <c r="MPF216"/>
      <c r="MPG216"/>
      <c r="MPH216"/>
      <c r="MPI216"/>
      <c r="MPJ216"/>
      <c r="MPK216"/>
      <c r="MPL216"/>
      <c r="MPM216"/>
      <c r="MPN216"/>
      <c r="MPO216"/>
      <c r="MPP216"/>
      <c r="MPQ216"/>
      <c r="MPR216"/>
      <c r="MPS216"/>
      <c r="MPT216"/>
      <c r="MPU216"/>
      <c r="MPV216"/>
      <c r="MPW216"/>
      <c r="MPX216"/>
      <c r="MPY216"/>
      <c r="MPZ216"/>
      <c r="MQA216"/>
      <c r="MQB216"/>
      <c r="MQC216"/>
      <c r="MQD216"/>
      <c r="MQE216"/>
      <c r="MQF216"/>
      <c r="MQG216"/>
      <c r="MQH216"/>
      <c r="MQI216"/>
      <c r="MQJ216"/>
      <c r="MQK216"/>
      <c r="MQL216"/>
      <c r="MQM216"/>
      <c r="MQN216"/>
      <c r="MQO216"/>
      <c r="MQP216"/>
      <c r="MQQ216"/>
      <c r="MQR216"/>
      <c r="MQS216"/>
      <c r="MQT216"/>
      <c r="MQU216"/>
      <c r="MQV216"/>
      <c r="MQW216"/>
      <c r="MQX216"/>
      <c r="MQY216"/>
      <c r="MQZ216"/>
      <c r="MRA216"/>
      <c r="MRB216"/>
      <c r="MRC216"/>
      <c r="MRD216"/>
      <c r="MRE216"/>
      <c r="MRF216"/>
      <c r="MRG216"/>
      <c r="MRH216"/>
      <c r="MRI216"/>
      <c r="MRJ216"/>
      <c r="MRK216"/>
      <c r="MRL216"/>
      <c r="MRM216"/>
      <c r="MRN216"/>
      <c r="MRO216"/>
      <c r="MRP216"/>
      <c r="MRQ216"/>
      <c r="MRR216"/>
      <c r="MRS216"/>
      <c r="MRT216"/>
      <c r="MRU216"/>
      <c r="MRV216"/>
      <c r="MRW216"/>
      <c r="MRX216"/>
      <c r="MRY216"/>
      <c r="MRZ216"/>
      <c r="MSA216"/>
      <c r="MSB216"/>
      <c r="MSC216"/>
      <c r="MSD216"/>
      <c r="MSE216"/>
      <c r="MSF216"/>
      <c r="MSG216"/>
      <c r="MSH216"/>
      <c r="MSI216"/>
      <c r="MSJ216"/>
      <c r="MSK216"/>
      <c r="MSL216"/>
      <c r="MSM216"/>
      <c r="MSN216"/>
      <c r="MSO216"/>
      <c r="MSP216"/>
      <c r="MSQ216"/>
      <c r="MSR216"/>
      <c r="MSS216"/>
      <c r="MST216"/>
      <c r="MSU216"/>
      <c r="MSV216"/>
      <c r="MSW216"/>
      <c r="MSX216"/>
      <c r="MSY216"/>
      <c r="MSZ216"/>
      <c r="MTA216"/>
      <c r="MTB216"/>
      <c r="MTC216"/>
      <c r="MTD216"/>
      <c r="MTE216"/>
      <c r="MTF216"/>
      <c r="MTG216"/>
      <c r="MTH216"/>
      <c r="MTI216"/>
      <c r="MTJ216"/>
      <c r="MTK216"/>
      <c r="MTL216"/>
      <c r="MTM216"/>
      <c r="MTN216"/>
      <c r="MTO216"/>
      <c r="MTP216"/>
      <c r="MTQ216"/>
      <c r="MTR216"/>
      <c r="MTS216"/>
      <c r="MTT216"/>
      <c r="MTU216"/>
      <c r="MTV216"/>
      <c r="MTW216"/>
      <c r="MTX216"/>
      <c r="MTY216"/>
      <c r="MTZ216"/>
      <c r="MUA216"/>
      <c r="MUB216"/>
      <c r="MUC216"/>
      <c r="MUD216"/>
      <c r="MUE216"/>
      <c r="MUF216"/>
      <c r="MUG216"/>
      <c r="MUH216"/>
      <c r="MUI216"/>
      <c r="MUJ216"/>
      <c r="MUK216"/>
      <c r="MUL216"/>
      <c r="MUM216"/>
      <c r="MUN216"/>
      <c r="MUO216"/>
      <c r="MUP216"/>
      <c r="MUQ216"/>
      <c r="MUR216"/>
      <c r="MUS216"/>
      <c r="MUT216"/>
      <c r="MUU216"/>
      <c r="MUV216"/>
      <c r="MUW216"/>
      <c r="MUX216"/>
      <c r="MUY216"/>
      <c r="MUZ216"/>
      <c r="MVA216"/>
      <c r="MVB216"/>
      <c r="MVC216"/>
      <c r="MVD216"/>
      <c r="MVE216"/>
      <c r="MVF216"/>
      <c r="MVG216"/>
      <c r="MVH216"/>
      <c r="MVI216"/>
      <c r="MVJ216"/>
      <c r="MVK216"/>
      <c r="MVL216"/>
      <c r="MVM216"/>
      <c r="MVN216"/>
      <c r="MVO216"/>
      <c r="MVP216"/>
      <c r="MVQ216"/>
      <c r="MVR216"/>
      <c r="MVS216"/>
      <c r="MVT216"/>
      <c r="MVU216"/>
      <c r="MVV216"/>
      <c r="MVW216"/>
      <c r="MVX216"/>
      <c r="MVY216"/>
      <c r="MVZ216"/>
      <c r="MWA216"/>
      <c r="MWB216"/>
      <c r="MWC216"/>
      <c r="MWD216"/>
      <c r="MWE216"/>
      <c r="MWF216"/>
      <c r="MWG216"/>
      <c r="MWH216"/>
      <c r="MWI216"/>
      <c r="MWJ216"/>
      <c r="MWK216"/>
      <c r="MWL216"/>
      <c r="MWM216"/>
      <c r="MWN216"/>
      <c r="MWO216"/>
      <c r="MWP216"/>
      <c r="MWQ216"/>
      <c r="MWR216"/>
      <c r="MWS216"/>
      <c r="MWT216"/>
      <c r="MWU216"/>
      <c r="MWV216"/>
      <c r="MWW216"/>
      <c r="MWX216"/>
      <c r="MWY216"/>
      <c r="MWZ216"/>
      <c r="MXA216"/>
      <c r="MXB216"/>
      <c r="MXC216"/>
      <c r="MXD216"/>
      <c r="MXE216"/>
      <c r="MXF216"/>
      <c r="MXG216"/>
      <c r="MXH216"/>
      <c r="MXI216"/>
      <c r="MXJ216"/>
      <c r="MXK216"/>
      <c r="MXL216"/>
      <c r="MXM216"/>
      <c r="MXN216"/>
      <c r="MXO216"/>
      <c r="MXP216"/>
      <c r="MXQ216"/>
      <c r="MXR216"/>
      <c r="MXS216"/>
      <c r="MXT216"/>
      <c r="MXU216"/>
      <c r="MXV216"/>
      <c r="MXW216"/>
      <c r="MXX216"/>
      <c r="MXY216"/>
      <c r="MXZ216"/>
      <c r="MYA216"/>
      <c r="MYB216"/>
      <c r="MYC216"/>
      <c r="MYD216"/>
      <c r="MYE216"/>
      <c r="MYF216"/>
      <c r="MYG216"/>
      <c r="MYH216"/>
      <c r="MYI216"/>
      <c r="MYJ216"/>
      <c r="MYK216"/>
      <c r="MYL216"/>
      <c r="MYM216"/>
      <c r="MYN216"/>
      <c r="MYO216"/>
      <c r="MYP216"/>
      <c r="MYQ216"/>
      <c r="MYR216"/>
      <c r="MYS216"/>
      <c r="MYT216"/>
      <c r="MYU216"/>
      <c r="MYV216"/>
      <c r="MYW216"/>
      <c r="MYX216"/>
      <c r="MYY216"/>
      <c r="MYZ216"/>
      <c r="MZA216"/>
      <c r="MZB216"/>
      <c r="MZC216"/>
      <c r="MZD216"/>
      <c r="MZE216"/>
      <c r="MZF216"/>
      <c r="MZG216"/>
      <c r="MZH216"/>
      <c r="MZI216"/>
      <c r="MZJ216"/>
      <c r="MZK216"/>
      <c r="MZL216"/>
      <c r="MZM216"/>
      <c r="MZN216"/>
      <c r="MZO216"/>
      <c r="MZP216"/>
      <c r="MZQ216"/>
      <c r="MZR216"/>
      <c r="MZS216"/>
      <c r="MZT216"/>
      <c r="MZU216"/>
      <c r="MZV216"/>
      <c r="MZW216"/>
      <c r="MZX216"/>
      <c r="MZY216"/>
      <c r="MZZ216"/>
      <c r="NAA216"/>
      <c r="NAB216"/>
      <c r="NAC216"/>
      <c r="NAD216"/>
      <c r="NAE216"/>
      <c r="NAF216"/>
      <c r="NAG216"/>
      <c r="NAH216"/>
      <c r="NAI216"/>
      <c r="NAJ216"/>
      <c r="NAK216"/>
      <c r="NAL216"/>
      <c r="NAM216"/>
      <c r="NAN216"/>
      <c r="NAO216"/>
      <c r="NAP216"/>
      <c r="NAQ216"/>
      <c r="NAR216"/>
      <c r="NAS216"/>
      <c r="NAT216"/>
      <c r="NAU216"/>
      <c r="NAV216"/>
      <c r="NAW216"/>
      <c r="NAX216"/>
      <c r="NAY216"/>
      <c r="NAZ216"/>
      <c r="NBA216"/>
      <c r="NBB216"/>
      <c r="NBC216"/>
      <c r="NBD216"/>
      <c r="NBE216"/>
      <c r="NBF216"/>
      <c r="NBG216"/>
      <c r="NBH216"/>
      <c r="NBI216"/>
      <c r="NBJ216"/>
      <c r="NBK216"/>
      <c r="NBL216"/>
      <c r="NBM216"/>
      <c r="NBN216"/>
      <c r="NBO216"/>
      <c r="NBP216"/>
      <c r="NBQ216"/>
      <c r="NBR216"/>
      <c r="NBS216"/>
      <c r="NBT216"/>
      <c r="NBU216"/>
      <c r="NBV216"/>
      <c r="NBW216"/>
      <c r="NBX216"/>
      <c r="NBY216"/>
      <c r="NBZ216"/>
      <c r="NCA216"/>
      <c r="NCB216"/>
      <c r="NCC216"/>
      <c r="NCD216"/>
      <c r="NCE216"/>
      <c r="NCF216"/>
      <c r="NCG216"/>
      <c r="NCH216"/>
      <c r="NCI216"/>
      <c r="NCJ216"/>
      <c r="NCK216"/>
      <c r="NCL216"/>
      <c r="NCM216"/>
      <c r="NCN216"/>
      <c r="NCO216"/>
      <c r="NCP216"/>
      <c r="NCQ216"/>
      <c r="NCR216"/>
      <c r="NCS216"/>
      <c r="NCT216"/>
      <c r="NCU216"/>
      <c r="NCV216"/>
      <c r="NCW216"/>
      <c r="NCX216"/>
      <c r="NCY216"/>
      <c r="NCZ216"/>
      <c r="NDA216"/>
      <c r="NDB216"/>
      <c r="NDC216"/>
      <c r="NDD216"/>
      <c r="NDE216"/>
      <c r="NDF216"/>
      <c r="NDG216"/>
      <c r="NDH216"/>
      <c r="NDI216"/>
      <c r="NDJ216"/>
      <c r="NDK216"/>
      <c r="NDL216"/>
      <c r="NDM216"/>
      <c r="NDN216"/>
      <c r="NDO216"/>
      <c r="NDP216"/>
      <c r="NDQ216"/>
      <c r="NDR216"/>
      <c r="NDS216"/>
      <c r="NDT216"/>
      <c r="NDU216"/>
      <c r="NDV216"/>
      <c r="NDW216"/>
      <c r="NDX216"/>
      <c r="NDY216"/>
      <c r="NDZ216"/>
      <c r="NEA216"/>
      <c r="NEB216"/>
      <c r="NEC216"/>
      <c r="NED216"/>
      <c r="NEE216"/>
      <c r="NEF216"/>
      <c r="NEG216"/>
      <c r="NEH216"/>
      <c r="NEI216"/>
      <c r="NEJ216"/>
      <c r="NEK216"/>
      <c r="NEL216"/>
      <c r="NEM216"/>
      <c r="NEN216"/>
      <c r="NEO216"/>
      <c r="NEP216"/>
      <c r="NEQ216"/>
      <c r="NER216"/>
      <c r="NES216"/>
      <c r="NET216"/>
      <c r="NEU216"/>
      <c r="NEV216"/>
      <c r="NEW216"/>
      <c r="NEX216"/>
      <c r="NEY216"/>
      <c r="NEZ216"/>
      <c r="NFA216"/>
      <c r="NFB216"/>
      <c r="NFC216"/>
      <c r="NFD216"/>
      <c r="NFE216"/>
      <c r="NFF216"/>
      <c r="NFG216"/>
      <c r="NFH216"/>
      <c r="NFI216"/>
      <c r="NFJ216"/>
      <c r="NFK216"/>
      <c r="NFL216"/>
      <c r="NFM216"/>
      <c r="NFN216"/>
      <c r="NFO216"/>
      <c r="NFP216"/>
      <c r="NFQ216"/>
      <c r="NFR216"/>
      <c r="NFS216"/>
      <c r="NFT216"/>
      <c r="NFU216"/>
      <c r="NFV216"/>
      <c r="NFW216"/>
      <c r="NFX216"/>
      <c r="NFY216"/>
      <c r="NFZ216"/>
      <c r="NGA216"/>
      <c r="NGB216"/>
      <c r="NGC216"/>
      <c r="NGD216"/>
      <c r="NGE216"/>
      <c r="NGF216"/>
      <c r="NGG216"/>
      <c r="NGH216"/>
      <c r="NGI216"/>
      <c r="NGJ216"/>
      <c r="NGK216"/>
      <c r="NGL216"/>
      <c r="NGM216"/>
      <c r="NGN216"/>
      <c r="NGO216"/>
      <c r="NGP216"/>
      <c r="NGQ216"/>
      <c r="NGR216"/>
      <c r="NGS216"/>
      <c r="NGT216"/>
      <c r="NGU216"/>
      <c r="NGV216"/>
      <c r="NGW216"/>
      <c r="NGX216"/>
      <c r="NGY216"/>
      <c r="NGZ216"/>
      <c r="NHA216"/>
      <c r="NHB216"/>
      <c r="NHC216"/>
      <c r="NHD216"/>
      <c r="NHE216"/>
      <c r="NHF216"/>
      <c r="NHG216"/>
      <c r="NHH216"/>
      <c r="NHI216"/>
      <c r="NHJ216"/>
      <c r="NHK216"/>
      <c r="NHL216"/>
      <c r="NHM216"/>
      <c r="NHN216"/>
      <c r="NHO216"/>
      <c r="NHP216"/>
      <c r="NHQ216"/>
      <c r="NHR216"/>
      <c r="NHS216"/>
      <c r="NHT216"/>
      <c r="NHU216"/>
      <c r="NHV216"/>
      <c r="NHW216"/>
      <c r="NHX216"/>
      <c r="NHY216"/>
      <c r="NHZ216"/>
      <c r="NIA216"/>
      <c r="NIB216"/>
      <c r="NIC216"/>
      <c r="NID216"/>
      <c r="NIE216"/>
      <c r="NIF216"/>
      <c r="NIG216"/>
      <c r="NIH216"/>
      <c r="NII216"/>
      <c r="NIJ216"/>
      <c r="NIK216"/>
      <c r="NIL216"/>
      <c r="NIM216"/>
      <c r="NIN216"/>
      <c r="NIO216"/>
      <c r="NIP216"/>
      <c r="NIQ216"/>
      <c r="NIR216"/>
      <c r="NIS216"/>
      <c r="NIT216"/>
      <c r="NIU216"/>
      <c r="NIV216"/>
      <c r="NIW216"/>
      <c r="NIX216"/>
      <c r="NIY216"/>
      <c r="NIZ216"/>
      <c r="NJA216"/>
      <c r="NJB216"/>
      <c r="NJC216"/>
      <c r="NJD216"/>
      <c r="NJE216"/>
      <c r="NJF216"/>
      <c r="NJG216"/>
      <c r="NJH216"/>
      <c r="NJI216"/>
      <c r="NJJ216"/>
      <c r="NJK216"/>
      <c r="NJL216"/>
      <c r="NJM216"/>
      <c r="NJN216"/>
      <c r="NJO216"/>
      <c r="NJP216"/>
      <c r="NJQ216"/>
      <c r="NJR216"/>
      <c r="NJS216"/>
      <c r="NJT216"/>
      <c r="NJU216"/>
      <c r="NJV216"/>
      <c r="NJW216"/>
      <c r="NJX216"/>
      <c r="NJY216"/>
      <c r="NJZ216"/>
      <c r="NKA216"/>
      <c r="NKB216"/>
      <c r="NKC216"/>
      <c r="NKD216"/>
      <c r="NKE216"/>
      <c r="NKF216"/>
      <c r="NKG216"/>
      <c r="NKH216"/>
      <c r="NKI216"/>
      <c r="NKJ216"/>
      <c r="NKK216"/>
      <c r="NKL216"/>
      <c r="NKM216"/>
      <c r="NKN216"/>
      <c r="NKO216"/>
      <c r="NKP216"/>
      <c r="NKQ216"/>
      <c r="NKR216"/>
      <c r="NKS216"/>
      <c r="NKT216"/>
      <c r="NKU216"/>
      <c r="NKV216"/>
      <c r="NKW216"/>
      <c r="NKX216"/>
      <c r="NKY216"/>
      <c r="NKZ216"/>
      <c r="NLA216"/>
      <c r="NLB216"/>
      <c r="NLC216"/>
      <c r="NLD216"/>
      <c r="NLE216"/>
      <c r="NLF216"/>
      <c r="NLG216"/>
      <c r="NLH216"/>
      <c r="NLI216"/>
      <c r="NLJ216"/>
      <c r="NLK216"/>
      <c r="NLL216"/>
      <c r="NLM216"/>
      <c r="NLN216"/>
      <c r="NLO216"/>
      <c r="NLP216"/>
      <c r="NLQ216"/>
      <c r="NLR216"/>
      <c r="NLS216"/>
      <c r="NLT216"/>
      <c r="NLU216"/>
      <c r="NLV216"/>
      <c r="NLW216"/>
      <c r="NLX216"/>
      <c r="NLY216"/>
      <c r="NLZ216"/>
      <c r="NMA216"/>
      <c r="NMB216"/>
      <c r="NMC216"/>
      <c r="NMD216"/>
      <c r="NME216"/>
      <c r="NMF216"/>
      <c r="NMG216"/>
      <c r="NMH216"/>
      <c r="NMI216"/>
      <c r="NMJ216"/>
      <c r="NMK216"/>
      <c r="NML216"/>
      <c r="NMM216"/>
      <c r="NMN216"/>
      <c r="NMO216"/>
      <c r="NMP216"/>
      <c r="NMQ216"/>
      <c r="NMR216"/>
      <c r="NMS216"/>
      <c r="NMT216"/>
      <c r="NMU216"/>
      <c r="NMV216"/>
      <c r="NMW216"/>
      <c r="NMX216"/>
      <c r="NMY216"/>
      <c r="NMZ216"/>
      <c r="NNA216"/>
      <c r="NNB216"/>
      <c r="NNC216"/>
      <c r="NND216"/>
      <c r="NNE216"/>
      <c r="NNF216"/>
      <c r="NNG216"/>
      <c r="NNH216"/>
      <c r="NNI216"/>
      <c r="NNJ216"/>
      <c r="NNK216"/>
      <c r="NNL216"/>
      <c r="NNM216"/>
      <c r="NNN216"/>
      <c r="NNO216"/>
      <c r="NNP216"/>
      <c r="NNQ216"/>
      <c r="NNR216"/>
      <c r="NNS216"/>
      <c r="NNT216"/>
      <c r="NNU216"/>
      <c r="NNV216"/>
      <c r="NNW216"/>
      <c r="NNX216"/>
      <c r="NNY216"/>
      <c r="NNZ216"/>
      <c r="NOA216"/>
      <c r="NOB216"/>
      <c r="NOC216"/>
      <c r="NOD216"/>
      <c r="NOE216"/>
      <c r="NOF216"/>
      <c r="NOG216"/>
      <c r="NOH216"/>
      <c r="NOI216"/>
      <c r="NOJ216"/>
      <c r="NOK216"/>
      <c r="NOL216"/>
      <c r="NOM216"/>
      <c r="NON216"/>
      <c r="NOO216"/>
      <c r="NOP216"/>
      <c r="NOQ216"/>
      <c r="NOR216"/>
      <c r="NOS216"/>
      <c r="NOT216"/>
      <c r="NOU216"/>
      <c r="NOV216"/>
      <c r="NOW216"/>
      <c r="NOX216"/>
      <c r="NOY216"/>
      <c r="NOZ216"/>
      <c r="NPA216"/>
      <c r="NPB216"/>
      <c r="NPC216"/>
      <c r="NPD216"/>
      <c r="NPE216"/>
      <c r="NPF216"/>
      <c r="NPG216"/>
      <c r="NPH216"/>
      <c r="NPI216"/>
      <c r="NPJ216"/>
      <c r="NPK216"/>
      <c r="NPL216"/>
      <c r="NPM216"/>
      <c r="NPN216"/>
      <c r="NPO216"/>
      <c r="NPP216"/>
      <c r="NPQ216"/>
      <c r="NPR216"/>
      <c r="NPS216"/>
      <c r="NPT216"/>
      <c r="NPU216"/>
      <c r="NPV216"/>
      <c r="NPW216"/>
      <c r="NPX216"/>
      <c r="NPY216"/>
      <c r="NPZ216"/>
      <c r="NQA216"/>
      <c r="NQB216"/>
      <c r="NQC216"/>
      <c r="NQD216"/>
      <c r="NQE216"/>
      <c r="NQF216"/>
      <c r="NQG216"/>
      <c r="NQH216"/>
      <c r="NQI216"/>
      <c r="NQJ216"/>
      <c r="NQK216"/>
      <c r="NQL216"/>
      <c r="NQM216"/>
      <c r="NQN216"/>
      <c r="NQO216"/>
      <c r="NQP216"/>
      <c r="NQQ216"/>
      <c r="NQR216"/>
      <c r="NQS216"/>
      <c r="NQT216"/>
      <c r="NQU216"/>
      <c r="NQV216"/>
      <c r="NQW216"/>
      <c r="NQX216"/>
      <c r="NQY216"/>
      <c r="NQZ216"/>
      <c r="NRA216"/>
      <c r="NRB216"/>
      <c r="NRC216"/>
      <c r="NRD216"/>
      <c r="NRE216"/>
      <c r="NRF216"/>
      <c r="NRG216"/>
      <c r="NRH216"/>
      <c r="NRI216"/>
      <c r="NRJ216"/>
      <c r="NRK216"/>
      <c r="NRL216"/>
      <c r="NRM216"/>
      <c r="NRN216"/>
      <c r="NRO216"/>
      <c r="NRP216"/>
      <c r="NRQ216"/>
      <c r="NRR216"/>
      <c r="NRS216"/>
      <c r="NRT216"/>
      <c r="NRU216"/>
      <c r="NRV216"/>
      <c r="NRW216"/>
      <c r="NRX216"/>
      <c r="NRY216"/>
      <c r="NRZ216"/>
      <c r="NSA216"/>
      <c r="NSB216"/>
      <c r="NSC216"/>
      <c r="NSD216"/>
      <c r="NSE216"/>
      <c r="NSF216"/>
      <c r="NSG216"/>
      <c r="NSH216"/>
      <c r="NSI216"/>
      <c r="NSJ216"/>
      <c r="NSK216"/>
      <c r="NSL216"/>
      <c r="NSM216"/>
      <c r="NSN216"/>
      <c r="NSO216"/>
      <c r="NSP216"/>
      <c r="NSQ216"/>
      <c r="NSR216"/>
      <c r="NSS216"/>
      <c r="NST216"/>
      <c r="NSU216"/>
      <c r="NSV216"/>
      <c r="NSW216"/>
      <c r="NSX216"/>
      <c r="NSY216"/>
      <c r="NSZ216"/>
      <c r="NTA216"/>
      <c r="NTB216"/>
      <c r="NTC216"/>
      <c r="NTD216"/>
      <c r="NTE216"/>
      <c r="NTF216"/>
      <c r="NTG216"/>
      <c r="NTH216"/>
      <c r="NTI216"/>
      <c r="NTJ216"/>
      <c r="NTK216"/>
      <c r="NTL216"/>
      <c r="NTM216"/>
      <c r="NTN216"/>
      <c r="NTO216"/>
      <c r="NTP216"/>
      <c r="NTQ216"/>
      <c r="NTR216"/>
      <c r="NTS216"/>
      <c r="NTT216"/>
      <c r="NTU216"/>
      <c r="NTV216"/>
      <c r="NTW216"/>
      <c r="NTX216"/>
      <c r="NTY216"/>
      <c r="NTZ216"/>
      <c r="NUA216"/>
      <c r="NUB216"/>
      <c r="NUC216"/>
      <c r="NUD216"/>
      <c r="NUE216"/>
      <c r="NUF216"/>
      <c r="NUG216"/>
      <c r="NUH216"/>
      <c r="NUI216"/>
      <c r="NUJ216"/>
      <c r="NUK216"/>
      <c r="NUL216"/>
      <c r="NUM216"/>
      <c r="NUN216"/>
      <c r="NUO216"/>
      <c r="NUP216"/>
      <c r="NUQ216"/>
      <c r="NUR216"/>
      <c r="NUS216"/>
      <c r="NUT216"/>
      <c r="NUU216"/>
      <c r="NUV216"/>
      <c r="NUW216"/>
      <c r="NUX216"/>
      <c r="NUY216"/>
      <c r="NUZ216"/>
      <c r="NVA216"/>
      <c r="NVB216"/>
      <c r="NVC216"/>
      <c r="NVD216"/>
      <c r="NVE216"/>
      <c r="NVF216"/>
      <c r="NVG216"/>
      <c r="NVH216"/>
      <c r="NVI216"/>
      <c r="NVJ216"/>
      <c r="NVK216"/>
      <c r="NVL216"/>
      <c r="NVM216"/>
      <c r="NVN216"/>
      <c r="NVO216"/>
      <c r="NVP216"/>
      <c r="NVQ216"/>
      <c r="NVR216"/>
      <c r="NVS216"/>
      <c r="NVT216"/>
      <c r="NVU216"/>
      <c r="NVV216"/>
      <c r="NVW216"/>
      <c r="NVX216"/>
      <c r="NVY216"/>
      <c r="NVZ216"/>
      <c r="NWA216"/>
      <c r="NWB216"/>
      <c r="NWC216"/>
      <c r="NWD216"/>
      <c r="NWE216"/>
      <c r="NWF216"/>
      <c r="NWG216"/>
      <c r="NWH216"/>
      <c r="NWI216"/>
      <c r="NWJ216"/>
      <c r="NWK216"/>
      <c r="NWL216"/>
      <c r="NWM216"/>
      <c r="NWN216"/>
      <c r="NWO216"/>
      <c r="NWP216"/>
      <c r="NWQ216"/>
      <c r="NWR216"/>
      <c r="NWS216"/>
      <c r="NWT216"/>
      <c r="NWU216"/>
      <c r="NWV216"/>
      <c r="NWW216"/>
      <c r="NWX216"/>
      <c r="NWY216"/>
      <c r="NWZ216"/>
      <c r="NXA216"/>
      <c r="NXB216"/>
      <c r="NXC216"/>
      <c r="NXD216"/>
      <c r="NXE216"/>
      <c r="NXF216"/>
      <c r="NXG216"/>
      <c r="NXH216"/>
      <c r="NXI216"/>
      <c r="NXJ216"/>
      <c r="NXK216"/>
      <c r="NXL216"/>
      <c r="NXM216"/>
      <c r="NXN216"/>
      <c r="NXO216"/>
      <c r="NXP216"/>
      <c r="NXQ216"/>
      <c r="NXR216"/>
      <c r="NXS216"/>
      <c r="NXT216"/>
      <c r="NXU216"/>
      <c r="NXV216"/>
      <c r="NXW216"/>
      <c r="NXX216"/>
      <c r="NXY216"/>
      <c r="NXZ216"/>
      <c r="NYA216"/>
      <c r="NYB216"/>
      <c r="NYC216"/>
      <c r="NYD216"/>
      <c r="NYE216"/>
      <c r="NYF216"/>
      <c r="NYG216"/>
      <c r="NYH216"/>
      <c r="NYI216"/>
      <c r="NYJ216"/>
      <c r="NYK216"/>
      <c r="NYL216"/>
      <c r="NYM216"/>
      <c r="NYN216"/>
      <c r="NYO216"/>
      <c r="NYP216"/>
      <c r="NYQ216"/>
      <c r="NYR216"/>
      <c r="NYS216"/>
      <c r="NYT216"/>
      <c r="NYU216"/>
      <c r="NYV216"/>
      <c r="NYW216"/>
      <c r="NYX216"/>
      <c r="NYY216"/>
      <c r="NYZ216"/>
      <c r="NZA216"/>
      <c r="NZB216"/>
      <c r="NZC216"/>
      <c r="NZD216"/>
      <c r="NZE216"/>
      <c r="NZF216"/>
      <c r="NZG216"/>
      <c r="NZH216"/>
      <c r="NZI216"/>
      <c r="NZJ216"/>
      <c r="NZK216"/>
      <c r="NZL216"/>
      <c r="NZM216"/>
      <c r="NZN216"/>
      <c r="NZO216"/>
      <c r="NZP216"/>
      <c r="NZQ216"/>
      <c r="NZR216"/>
      <c r="NZS216"/>
      <c r="NZT216"/>
      <c r="NZU216"/>
      <c r="NZV216"/>
      <c r="NZW216"/>
      <c r="NZX216"/>
      <c r="NZY216"/>
      <c r="NZZ216"/>
      <c r="OAA216"/>
      <c r="OAB216"/>
      <c r="OAC216"/>
      <c r="OAD216"/>
      <c r="OAE216"/>
      <c r="OAF216"/>
      <c r="OAG216"/>
      <c r="OAH216"/>
      <c r="OAI216"/>
      <c r="OAJ216"/>
      <c r="OAK216"/>
      <c r="OAL216"/>
      <c r="OAM216"/>
      <c r="OAN216"/>
      <c r="OAO216"/>
      <c r="OAP216"/>
      <c r="OAQ216"/>
      <c r="OAR216"/>
      <c r="OAS216"/>
      <c r="OAT216"/>
      <c r="OAU216"/>
      <c r="OAV216"/>
      <c r="OAW216"/>
      <c r="OAX216"/>
      <c r="OAY216"/>
      <c r="OAZ216"/>
      <c r="OBA216"/>
      <c r="OBB216"/>
      <c r="OBC216"/>
      <c r="OBD216"/>
      <c r="OBE216"/>
      <c r="OBF216"/>
      <c r="OBG216"/>
      <c r="OBH216"/>
      <c r="OBI216"/>
      <c r="OBJ216"/>
      <c r="OBK216"/>
      <c r="OBL216"/>
      <c r="OBM216"/>
      <c r="OBN216"/>
      <c r="OBO216"/>
      <c r="OBP216"/>
      <c r="OBQ216"/>
      <c r="OBR216"/>
      <c r="OBS216"/>
      <c r="OBT216"/>
      <c r="OBU216"/>
      <c r="OBV216"/>
      <c r="OBW216"/>
      <c r="OBX216"/>
      <c r="OBY216"/>
      <c r="OBZ216"/>
      <c r="OCA216"/>
      <c r="OCB216"/>
      <c r="OCC216"/>
      <c r="OCD216"/>
      <c r="OCE216"/>
      <c r="OCF216"/>
      <c r="OCG216"/>
      <c r="OCH216"/>
      <c r="OCI216"/>
      <c r="OCJ216"/>
      <c r="OCK216"/>
      <c r="OCL216"/>
      <c r="OCM216"/>
      <c r="OCN216"/>
      <c r="OCO216"/>
      <c r="OCP216"/>
      <c r="OCQ216"/>
      <c r="OCR216"/>
      <c r="OCS216"/>
      <c r="OCT216"/>
      <c r="OCU216"/>
      <c r="OCV216"/>
      <c r="OCW216"/>
      <c r="OCX216"/>
      <c r="OCY216"/>
      <c r="OCZ216"/>
      <c r="ODA216"/>
      <c r="ODB216"/>
      <c r="ODC216"/>
      <c r="ODD216"/>
      <c r="ODE216"/>
      <c r="ODF216"/>
      <c r="ODG216"/>
      <c r="ODH216"/>
      <c r="ODI216"/>
      <c r="ODJ216"/>
      <c r="ODK216"/>
      <c r="ODL216"/>
      <c r="ODM216"/>
      <c r="ODN216"/>
      <c r="ODO216"/>
      <c r="ODP216"/>
      <c r="ODQ216"/>
      <c r="ODR216"/>
      <c r="ODS216"/>
      <c r="ODT216"/>
      <c r="ODU216"/>
      <c r="ODV216"/>
      <c r="ODW216"/>
      <c r="ODX216"/>
      <c r="ODY216"/>
      <c r="ODZ216"/>
      <c r="OEA216"/>
      <c r="OEB216"/>
      <c r="OEC216"/>
      <c r="OED216"/>
      <c r="OEE216"/>
      <c r="OEF216"/>
      <c r="OEG216"/>
      <c r="OEH216"/>
      <c r="OEI216"/>
      <c r="OEJ216"/>
      <c r="OEK216"/>
      <c r="OEL216"/>
      <c r="OEM216"/>
      <c r="OEN216"/>
      <c r="OEO216"/>
      <c r="OEP216"/>
      <c r="OEQ216"/>
      <c r="OER216"/>
      <c r="OES216"/>
      <c r="OET216"/>
      <c r="OEU216"/>
      <c r="OEV216"/>
      <c r="OEW216"/>
      <c r="OEX216"/>
      <c r="OEY216"/>
      <c r="OEZ216"/>
      <c r="OFA216"/>
      <c r="OFB216"/>
      <c r="OFC216"/>
      <c r="OFD216"/>
      <c r="OFE216"/>
      <c r="OFF216"/>
      <c r="OFG216"/>
      <c r="OFH216"/>
      <c r="OFI216"/>
      <c r="OFJ216"/>
      <c r="OFK216"/>
      <c r="OFL216"/>
      <c r="OFM216"/>
      <c r="OFN216"/>
      <c r="OFO216"/>
      <c r="OFP216"/>
      <c r="OFQ216"/>
      <c r="OFR216"/>
      <c r="OFS216"/>
      <c r="OFT216"/>
      <c r="OFU216"/>
      <c r="OFV216"/>
      <c r="OFW216"/>
      <c r="OFX216"/>
      <c r="OFY216"/>
      <c r="OFZ216"/>
      <c r="OGA216"/>
      <c r="OGB216"/>
      <c r="OGC216"/>
      <c r="OGD216"/>
      <c r="OGE216"/>
      <c r="OGF216"/>
      <c r="OGG216"/>
      <c r="OGH216"/>
      <c r="OGI216"/>
      <c r="OGJ216"/>
      <c r="OGK216"/>
      <c r="OGL216"/>
      <c r="OGM216"/>
      <c r="OGN216"/>
      <c r="OGO216"/>
      <c r="OGP216"/>
      <c r="OGQ216"/>
      <c r="OGR216"/>
      <c r="OGS216"/>
      <c r="OGT216"/>
      <c r="OGU216"/>
      <c r="OGV216"/>
      <c r="OGW216"/>
      <c r="OGX216"/>
      <c r="OGY216"/>
      <c r="OGZ216"/>
      <c r="OHA216"/>
      <c r="OHB216"/>
      <c r="OHC216"/>
      <c r="OHD216"/>
      <c r="OHE216"/>
      <c r="OHF216"/>
      <c r="OHG216"/>
      <c r="OHH216"/>
      <c r="OHI216"/>
      <c r="OHJ216"/>
      <c r="OHK216"/>
      <c r="OHL216"/>
      <c r="OHM216"/>
      <c r="OHN216"/>
      <c r="OHO216"/>
      <c r="OHP216"/>
      <c r="OHQ216"/>
      <c r="OHR216"/>
      <c r="OHS216"/>
      <c r="OHT216"/>
      <c r="OHU216"/>
      <c r="OHV216"/>
      <c r="OHW216"/>
      <c r="OHX216"/>
      <c r="OHY216"/>
      <c r="OHZ216"/>
      <c r="OIA216"/>
      <c r="OIB216"/>
      <c r="OIC216"/>
      <c r="OID216"/>
      <c r="OIE216"/>
      <c r="OIF216"/>
      <c r="OIG216"/>
      <c r="OIH216"/>
      <c r="OII216"/>
      <c r="OIJ216"/>
      <c r="OIK216"/>
      <c r="OIL216"/>
      <c r="OIM216"/>
      <c r="OIN216"/>
      <c r="OIO216"/>
      <c r="OIP216"/>
      <c r="OIQ216"/>
      <c r="OIR216"/>
      <c r="OIS216"/>
      <c r="OIT216"/>
      <c r="OIU216"/>
      <c r="OIV216"/>
      <c r="OIW216"/>
      <c r="OIX216"/>
      <c r="OIY216"/>
      <c r="OIZ216"/>
      <c r="OJA216"/>
      <c r="OJB216"/>
      <c r="OJC216"/>
      <c r="OJD216"/>
      <c r="OJE216"/>
      <c r="OJF216"/>
      <c r="OJG216"/>
      <c r="OJH216"/>
      <c r="OJI216"/>
      <c r="OJJ216"/>
      <c r="OJK216"/>
      <c r="OJL216"/>
      <c r="OJM216"/>
      <c r="OJN216"/>
      <c r="OJO216"/>
      <c r="OJP216"/>
      <c r="OJQ216"/>
      <c r="OJR216"/>
      <c r="OJS216"/>
      <c r="OJT216"/>
      <c r="OJU216"/>
      <c r="OJV216"/>
      <c r="OJW216"/>
      <c r="OJX216"/>
      <c r="OJY216"/>
      <c r="OJZ216"/>
      <c r="OKA216"/>
      <c r="OKB216"/>
      <c r="OKC216"/>
      <c r="OKD216"/>
      <c r="OKE216"/>
      <c r="OKF216"/>
      <c r="OKG216"/>
      <c r="OKH216"/>
      <c r="OKI216"/>
      <c r="OKJ216"/>
      <c r="OKK216"/>
      <c r="OKL216"/>
      <c r="OKM216"/>
      <c r="OKN216"/>
      <c r="OKO216"/>
      <c r="OKP216"/>
      <c r="OKQ216"/>
      <c r="OKR216"/>
      <c r="OKS216"/>
      <c r="OKT216"/>
      <c r="OKU216"/>
      <c r="OKV216"/>
      <c r="OKW216"/>
      <c r="OKX216"/>
      <c r="OKY216"/>
      <c r="OKZ216"/>
      <c r="OLA216"/>
      <c r="OLB216"/>
      <c r="OLC216"/>
      <c r="OLD216"/>
      <c r="OLE216"/>
      <c r="OLF216"/>
      <c r="OLG216"/>
      <c r="OLH216"/>
      <c r="OLI216"/>
      <c r="OLJ216"/>
      <c r="OLK216"/>
      <c r="OLL216"/>
      <c r="OLM216"/>
      <c r="OLN216"/>
      <c r="OLO216"/>
      <c r="OLP216"/>
      <c r="OLQ216"/>
      <c r="OLR216"/>
      <c r="OLS216"/>
      <c r="OLT216"/>
      <c r="OLU216"/>
      <c r="OLV216"/>
      <c r="OLW216"/>
      <c r="OLX216"/>
      <c r="OLY216"/>
      <c r="OLZ216"/>
      <c r="OMA216"/>
      <c r="OMB216"/>
      <c r="OMC216"/>
      <c r="OMD216"/>
      <c r="OME216"/>
      <c r="OMF216"/>
      <c r="OMG216"/>
      <c r="OMH216"/>
      <c r="OMI216"/>
      <c r="OMJ216"/>
      <c r="OMK216"/>
      <c r="OML216"/>
      <c r="OMM216"/>
      <c r="OMN216"/>
      <c r="OMO216"/>
      <c r="OMP216"/>
      <c r="OMQ216"/>
      <c r="OMR216"/>
      <c r="OMS216"/>
      <c r="OMT216"/>
      <c r="OMU216"/>
      <c r="OMV216"/>
      <c r="OMW216"/>
      <c r="OMX216"/>
      <c r="OMY216"/>
      <c r="OMZ216"/>
      <c r="ONA216"/>
      <c r="ONB216"/>
      <c r="ONC216"/>
      <c r="OND216"/>
      <c r="ONE216"/>
      <c r="ONF216"/>
      <c r="ONG216"/>
      <c r="ONH216"/>
      <c r="ONI216"/>
      <c r="ONJ216"/>
      <c r="ONK216"/>
      <c r="ONL216"/>
      <c r="ONM216"/>
      <c r="ONN216"/>
      <c r="ONO216"/>
      <c r="ONP216"/>
      <c r="ONQ216"/>
      <c r="ONR216"/>
      <c r="ONS216"/>
      <c r="ONT216"/>
      <c r="ONU216"/>
      <c r="ONV216"/>
      <c r="ONW216"/>
      <c r="ONX216"/>
      <c r="ONY216"/>
      <c r="ONZ216"/>
      <c r="OOA216"/>
      <c r="OOB216"/>
      <c r="OOC216"/>
      <c r="OOD216"/>
      <c r="OOE216"/>
      <c r="OOF216"/>
      <c r="OOG216"/>
      <c r="OOH216"/>
      <c r="OOI216"/>
      <c r="OOJ216"/>
      <c r="OOK216"/>
      <c r="OOL216"/>
      <c r="OOM216"/>
      <c r="OON216"/>
      <c r="OOO216"/>
      <c r="OOP216"/>
      <c r="OOQ216"/>
      <c r="OOR216"/>
      <c r="OOS216"/>
      <c r="OOT216"/>
      <c r="OOU216"/>
      <c r="OOV216"/>
      <c r="OOW216"/>
      <c r="OOX216"/>
      <c r="OOY216"/>
      <c r="OOZ216"/>
      <c r="OPA216"/>
      <c r="OPB216"/>
      <c r="OPC216"/>
      <c r="OPD216"/>
      <c r="OPE216"/>
      <c r="OPF216"/>
      <c r="OPG216"/>
      <c r="OPH216"/>
      <c r="OPI216"/>
      <c r="OPJ216"/>
      <c r="OPK216"/>
      <c r="OPL216"/>
      <c r="OPM216"/>
      <c r="OPN216"/>
      <c r="OPO216"/>
      <c r="OPP216"/>
      <c r="OPQ216"/>
      <c r="OPR216"/>
      <c r="OPS216"/>
      <c r="OPT216"/>
      <c r="OPU216"/>
      <c r="OPV216"/>
      <c r="OPW216"/>
      <c r="OPX216"/>
      <c r="OPY216"/>
      <c r="OPZ216"/>
      <c r="OQA216"/>
      <c r="OQB216"/>
      <c r="OQC216"/>
      <c r="OQD216"/>
      <c r="OQE216"/>
      <c r="OQF216"/>
      <c r="OQG216"/>
      <c r="OQH216"/>
      <c r="OQI216"/>
      <c r="OQJ216"/>
      <c r="OQK216"/>
      <c r="OQL216"/>
      <c r="OQM216"/>
      <c r="OQN216"/>
      <c r="OQO216"/>
      <c r="OQP216"/>
      <c r="OQQ216"/>
      <c r="OQR216"/>
      <c r="OQS216"/>
      <c r="OQT216"/>
      <c r="OQU216"/>
      <c r="OQV216"/>
      <c r="OQW216"/>
      <c r="OQX216"/>
      <c r="OQY216"/>
      <c r="OQZ216"/>
      <c r="ORA216"/>
      <c r="ORB216"/>
      <c r="ORC216"/>
      <c r="ORD216"/>
      <c r="ORE216"/>
      <c r="ORF216"/>
      <c r="ORG216"/>
      <c r="ORH216"/>
      <c r="ORI216"/>
      <c r="ORJ216"/>
      <c r="ORK216"/>
      <c r="ORL216"/>
      <c r="ORM216"/>
      <c r="ORN216"/>
      <c r="ORO216"/>
      <c r="ORP216"/>
      <c r="ORQ216"/>
      <c r="ORR216"/>
      <c r="ORS216"/>
      <c r="ORT216"/>
      <c r="ORU216"/>
      <c r="ORV216"/>
      <c r="ORW216"/>
      <c r="ORX216"/>
      <c r="ORY216"/>
      <c r="ORZ216"/>
      <c r="OSA216"/>
      <c r="OSB216"/>
      <c r="OSC216"/>
      <c r="OSD216"/>
      <c r="OSE216"/>
      <c r="OSF216"/>
      <c r="OSG216"/>
      <c r="OSH216"/>
      <c r="OSI216"/>
      <c r="OSJ216"/>
      <c r="OSK216"/>
      <c r="OSL216"/>
      <c r="OSM216"/>
      <c r="OSN216"/>
      <c r="OSO216"/>
      <c r="OSP216"/>
      <c r="OSQ216"/>
      <c r="OSR216"/>
      <c r="OSS216"/>
      <c r="OST216"/>
      <c r="OSU216"/>
      <c r="OSV216"/>
      <c r="OSW216"/>
      <c r="OSX216"/>
      <c r="OSY216"/>
      <c r="OSZ216"/>
      <c r="OTA216"/>
      <c r="OTB216"/>
      <c r="OTC216"/>
      <c r="OTD216"/>
      <c r="OTE216"/>
      <c r="OTF216"/>
      <c r="OTG216"/>
      <c r="OTH216"/>
      <c r="OTI216"/>
      <c r="OTJ216"/>
      <c r="OTK216"/>
      <c r="OTL216"/>
      <c r="OTM216"/>
      <c r="OTN216"/>
      <c r="OTO216"/>
      <c r="OTP216"/>
      <c r="OTQ216"/>
      <c r="OTR216"/>
      <c r="OTS216"/>
      <c r="OTT216"/>
      <c r="OTU216"/>
      <c r="OTV216"/>
      <c r="OTW216"/>
      <c r="OTX216"/>
      <c r="OTY216"/>
      <c r="OTZ216"/>
      <c r="OUA216"/>
      <c r="OUB216"/>
      <c r="OUC216"/>
      <c r="OUD216"/>
      <c r="OUE216"/>
      <c r="OUF216"/>
      <c r="OUG216"/>
      <c r="OUH216"/>
      <c r="OUI216"/>
      <c r="OUJ216"/>
      <c r="OUK216"/>
      <c r="OUL216"/>
      <c r="OUM216"/>
      <c r="OUN216"/>
      <c r="OUO216"/>
      <c r="OUP216"/>
      <c r="OUQ216"/>
      <c r="OUR216"/>
      <c r="OUS216"/>
      <c r="OUT216"/>
      <c r="OUU216"/>
      <c r="OUV216"/>
      <c r="OUW216"/>
      <c r="OUX216"/>
      <c r="OUY216"/>
      <c r="OUZ216"/>
      <c r="OVA216"/>
      <c r="OVB216"/>
      <c r="OVC216"/>
      <c r="OVD216"/>
      <c r="OVE216"/>
      <c r="OVF216"/>
      <c r="OVG216"/>
      <c r="OVH216"/>
      <c r="OVI216"/>
      <c r="OVJ216"/>
      <c r="OVK216"/>
      <c r="OVL216"/>
      <c r="OVM216"/>
      <c r="OVN216"/>
      <c r="OVO216"/>
      <c r="OVP216"/>
      <c r="OVQ216"/>
      <c r="OVR216"/>
      <c r="OVS216"/>
      <c r="OVT216"/>
      <c r="OVU216"/>
      <c r="OVV216"/>
      <c r="OVW216"/>
      <c r="OVX216"/>
      <c r="OVY216"/>
      <c r="OVZ216"/>
      <c r="OWA216"/>
      <c r="OWB216"/>
      <c r="OWC216"/>
      <c r="OWD216"/>
      <c r="OWE216"/>
      <c r="OWF216"/>
      <c r="OWG216"/>
      <c r="OWH216"/>
      <c r="OWI216"/>
      <c r="OWJ216"/>
      <c r="OWK216"/>
      <c r="OWL216"/>
      <c r="OWM216"/>
      <c r="OWN216"/>
      <c r="OWO216"/>
      <c r="OWP216"/>
      <c r="OWQ216"/>
      <c r="OWR216"/>
      <c r="OWS216"/>
      <c r="OWT216"/>
      <c r="OWU216"/>
      <c r="OWV216"/>
      <c r="OWW216"/>
      <c r="OWX216"/>
      <c r="OWY216"/>
      <c r="OWZ216"/>
      <c r="OXA216"/>
      <c r="OXB216"/>
      <c r="OXC216"/>
      <c r="OXD216"/>
      <c r="OXE216"/>
      <c r="OXF216"/>
      <c r="OXG216"/>
      <c r="OXH216"/>
      <c r="OXI216"/>
      <c r="OXJ216"/>
      <c r="OXK216"/>
      <c r="OXL216"/>
      <c r="OXM216"/>
      <c r="OXN216"/>
      <c r="OXO216"/>
      <c r="OXP216"/>
      <c r="OXQ216"/>
      <c r="OXR216"/>
      <c r="OXS216"/>
      <c r="OXT216"/>
      <c r="OXU216"/>
      <c r="OXV216"/>
      <c r="OXW216"/>
      <c r="OXX216"/>
      <c r="OXY216"/>
      <c r="OXZ216"/>
      <c r="OYA216"/>
      <c r="OYB216"/>
      <c r="OYC216"/>
      <c r="OYD216"/>
      <c r="OYE216"/>
      <c r="OYF216"/>
      <c r="OYG216"/>
      <c r="OYH216"/>
      <c r="OYI216"/>
      <c r="OYJ216"/>
      <c r="OYK216"/>
      <c r="OYL216"/>
      <c r="OYM216"/>
      <c r="OYN216"/>
      <c r="OYO216"/>
      <c r="OYP216"/>
      <c r="OYQ216"/>
      <c r="OYR216"/>
      <c r="OYS216"/>
      <c r="OYT216"/>
      <c r="OYU216"/>
      <c r="OYV216"/>
      <c r="OYW216"/>
      <c r="OYX216"/>
      <c r="OYY216"/>
      <c r="OYZ216"/>
      <c r="OZA216"/>
      <c r="OZB216"/>
      <c r="OZC216"/>
      <c r="OZD216"/>
      <c r="OZE216"/>
      <c r="OZF216"/>
      <c r="OZG216"/>
      <c r="OZH216"/>
      <c r="OZI216"/>
      <c r="OZJ216"/>
      <c r="OZK216"/>
      <c r="OZL216"/>
      <c r="OZM216"/>
      <c r="OZN216"/>
      <c r="OZO216"/>
      <c r="OZP216"/>
      <c r="OZQ216"/>
      <c r="OZR216"/>
      <c r="OZS216"/>
      <c r="OZT216"/>
      <c r="OZU216"/>
      <c r="OZV216"/>
      <c r="OZW216"/>
      <c r="OZX216"/>
      <c r="OZY216"/>
      <c r="OZZ216"/>
      <c r="PAA216"/>
      <c r="PAB216"/>
      <c r="PAC216"/>
      <c r="PAD216"/>
      <c r="PAE216"/>
      <c r="PAF216"/>
      <c r="PAG216"/>
      <c r="PAH216"/>
      <c r="PAI216"/>
      <c r="PAJ216"/>
      <c r="PAK216"/>
      <c r="PAL216"/>
      <c r="PAM216"/>
      <c r="PAN216"/>
      <c r="PAO216"/>
      <c r="PAP216"/>
      <c r="PAQ216"/>
      <c r="PAR216"/>
      <c r="PAS216"/>
      <c r="PAT216"/>
      <c r="PAU216"/>
      <c r="PAV216"/>
      <c r="PAW216"/>
      <c r="PAX216"/>
      <c r="PAY216"/>
      <c r="PAZ216"/>
      <c r="PBA216"/>
      <c r="PBB216"/>
      <c r="PBC216"/>
      <c r="PBD216"/>
      <c r="PBE216"/>
      <c r="PBF216"/>
      <c r="PBG216"/>
      <c r="PBH216"/>
      <c r="PBI216"/>
      <c r="PBJ216"/>
      <c r="PBK216"/>
      <c r="PBL216"/>
      <c r="PBM216"/>
      <c r="PBN216"/>
      <c r="PBO216"/>
      <c r="PBP216"/>
      <c r="PBQ216"/>
      <c r="PBR216"/>
      <c r="PBS216"/>
      <c r="PBT216"/>
      <c r="PBU216"/>
      <c r="PBV216"/>
      <c r="PBW216"/>
      <c r="PBX216"/>
      <c r="PBY216"/>
      <c r="PBZ216"/>
      <c r="PCA216"/>
      <c r="PCB216"/>
      <c r="PCC216"/>
      <c r="PCD216"/>
      <c r="PCE216"/>
      <c r="PCF216"/>
      <c r="PCG216"/>
      <c r="PCH216"/>
      <c r="PCI216"/>
      <c r="PCJ216"/>
      <c r="PCK216"/>
      <c r="PCL216"/>
      <c r="PCM216"/>
      <c r="PCN216"/>
      <c r="PCO216"/>
      <c r="PCP216"/>
      <c r="PCQ216"/>
      <c r="PCR216"/>
      <c r="PCS216"/>
      <c r="PCT216"/>
      <c r="PCU216"/>
      <c r="PCV216"/>
      <c r="PCW216"/>
      <c r="PCX216"/>
      <c r="PCY216"/>
      <c r="PCZ216"/>
      <c r="PDA216"/>
      <c r="PDB216"/>
      <c r="PDC216"/>
      <c r="PDD216"/>
      <c r="PDE216"/>
      <c r="PDF216"/>
      <c r="PDG216"/>
      <c r="PDH216"/>
      <c r="PDI216"/>
      <c r="PDJ216"/>
      <c r="PDK216"/>
      <c r="PDL216"/>
      <c r="PDM216"/>
      <c r="PDN216"/>
      <c r="PDO216"/>
      <c r="PDP216"/>
      <c r="PDQ216"/>
      <c r="PDR216"/>
      <c r="PDS216"/>
      <c r="PDT216"/>
      <c r="PDU216"/>
      <c r="PDV216"/>
      <c r="PDW216"/>
      <c r="PDX216"/>
      <c r="PDY216"/>
      <c r="PDZ216"/>
      <c r="PEA216"/>
      <c r="PEB216"/>
      <c r="PEC216"/>
      <c r="PED216"/>
      <c r="PEE216"/>
      <c r="PEF216"/>
      <c r="PEG216"/>
      <c r="PEH216"/>
      <c r="PEI216"/>
      <c r="PEJ216"/>
      <c r="PEK216"/>
      <c r="PEL216"/>
      <c r="PEM216"/>
      <c r="PEN216"/>
      <c r="PEO216"/>
      <c r="PEP216"/>
      <c r="PEQ216"/>
      <c r="PER216"/>
      <c r="PES216"/>
      <c r="PET216"/>
      <c r="PEU216"/>
      <c r="PEV216"/>
      <c r="PEW216"/>
      <c r="PEX216"/>
      <c r="PEY216"/>
      <c r="PEZ216"/>
      <c r="PFA216"/>
      <c r="PFB216"/>
      <c r="PFC216"/>
      <c r="PFD216"/>
      <c r="PFE216"/>
      <c r="PFF216"/>
      <c r="PFG216"/>
      <c r="PFH216"/>
      <c r="PFI216"/>
      <c r="PFJ216"/>
      <c r="PFK216"/>
      <c r="PFL216"/>
      <c r="PFM216"/>
      <c r="PFN216"/>
      <c r="PFO216"/>
      <c r="PFP216"/>
      <c r="PFQ216"/>
      <c r="PFR216"/>
      <c r="PFS216"/>
      <c r="PFT216"/>
      <c r="PFU216"/>
      <c r="PFV216"/>
      <c r="PFW216"/>
      <c r="PFX216"/>
      <c r="PFY216"/>
      <c r="PFZ216"/>
      <c r="PGA216"/>
      <c r="PGB216"/>
      <c r="PGC216"/>
      <c r="PGD216"/>
      <c r="PGE216"/>
      <c r="PGF216"/>
      <c r="PGG216"/>
      <c r="PGH216"/>
      <c r="PGI216"/>
      <c r="PGJ216"/>
      <c r="PGK216"/>
      <c r="PGL216"/>
      <c r="PGM216"/>
      <c r="PGN216"/>
      <c r="PGO216"/>
      <c r="PGP216"/>
      <c r="PGQ216"/>
      <c r="PGR216"/>
      <c r="PGS216"/>
      <c r="PGT216"/>
      <c r="PGU216"/>
      <c r="PGV216"/>
      <c r="PGW216"/>
      <c r="PGX216"/>
      <c r="PGY216"/>
      <c r="PGZ216"/>
      <c r="PHA216"/>
      <c r="PHB216"/>
      <c r="PHC216"/>
      <c r="PHD216"/>
      <c r="PHE216"/>
      <c r="PHF216"/>
      <c r="PHG216"/>
      <c r="PHH216"/>
      <c r="PHI216"/>
      <c r="PHJ216"/>
      <c r="PHK216"/>
      <c r="PHL216"/>
      <c r="PHM216"/>
      <c r="PHN216"/>
      <c r="PHO216"/>
      <c r="PHP216"/>
      <c r="PHQ216"/>
      <c r="PHR216"/>
      <c r="PHS216"/>
      <c r="PHT216"/>
      <c r="PHU216"/>
      <c r="PHV216"/>
      <c r="PHW216"/>
      <c r="PHX216"/>
      <c r="PHY216"/>
      <c r="PHZ216"/>
      <c r="PIA216"/>
      <c r="PIB216"/>
      <c r="PIC216"/>
      <c r="PID216"/>
      <c r="PIE216"/>
      <c r="PIF216"/>
      <c r="PIG216"/>
      <c r="PIH216"/>
      <c r="PII216"/>
      <c r="PIJ216"/>
      <c r="PIK216"/>
      <c r="PIL216"/>
      <c r="PIM216"/>
      <c r="PIN216"/>
      <c r="PIO216"/>
      <c r="PIP216"/>
      <c r="PIQ216"/>
      <c r="PIR216"/>
      <c r="PIS216"/>
      <c r="PIT216"/>
      <c r="PIU216"/>
      <c r="PIV216"/>
      <c r="PIW216"/>
      <c r="PIX216"/>
      <c r="PIY216"/>
      <c r="PIZ216"/>
      <c r="PJA216"/>
      <c r="PJB216"/>
      <c r="PJC216"/>
      <c r="PJD216"/>
      <c r="PJE216"/>
      <c r="PJF216"/>
      <c r="PJG216"/>
      <c r="PJH216"/>
      <c r="PJI216"/>
      <c r="PJJ216"/>
      <c r="PJK216"/>
      <c r="PJL216"/>
      <c r="PJM216"/>
      <c r="PJN216"/>
      <c r="PJO216"/>
      <c r="PJP216"/>
      <c r="PJQ216"/>
      <c r="PJR216"/>
      <c r="PJS216"/>
      <c r="PJT216"/>
      <c r="PJU216"/>
      <c r="PJV216"/>
      <c r="PJW216"/>
      <c r="PJX216"/>
      <c r="PJY216"/>
      <c r="PJZ216"/>
      <c r="PKA216"/>
      <c r="PKB216"/>
      <c r="PKC216"/>
      <c r="PKD216"/>
      <c r="PKE216"/>
      <c r="PKF216"/>
      <c r="PKG216"/>
      <c r="PKH216"/>
      <c r="PKI216"/>
      <c r="PKJ216"/>
      <c r="PKK216"/>
      <c r="PKL216"/>
      <c r="PKM216"/>
      <c r="PKN216"/>
      <c r="PKO216"/>
      <c r="PKP216"/>
      <c r="PKQ216"/>
      <c r="PKR216"/>
      <c r="PKS216"/>
      <c r="PKT216"/>
      <c r="PKU216"/>
      <c r="PKV216"/>
      <c r="PKW216"/>
      <c r="PKX216"/>
      <c r="PKY216"/>
      <c r="PKZ216"/>
      <c r="PLA216"/>
      <c r="PLB216"/>
      <c r="PLC216"/>
      <c r="PLD216"/>
      <c r="PLE216"/>
      <c r="PLF216"/>
      <c r="PLG216"/>
      <c r="PLH216"/>
      <c r="PLI216"/>
      <c r="PLJ216"/>
      <c r="PLK216"/>
      <c r="PLL216"/>
      <c r="PLM216"/>
      <c r="PLN216"/>
      <c r="PLO216"/>
      <c r="PLP216"/>
      <c r="PLQ216"/>
      <c r="PLR216"/>
      <c r="PLS216"/>
      <c r="PLT216"/>
      <c r="PLU216"/>
      <c r="PLV216"/>
      <c r="PLW216"/>
      <c r="PLX216"/>
      <c r="PLY216"/>
      <c r="PLZ216"/>
      <c r="PMA216"/>
      <c r="PMB216"/>
      <c r="PMC216"/>
      <c r="PMD216"/>
      <c r="PME216"/>
      <c r="PMF216"/>
      <c r="PMG216"/>
      <c r="PMH216"/>
      <c r="PMI216"/>
      <c r="PMJ216"/>
      <c r="PMK216"/>
      <c r="PML216"/>
      <c r="PMM216"/>
      <c r="PMN216"/>
      <c r="PMO216"/>
      <c r="PMP216"/>
      <c r="PMQ216"/>
      <c r="PMR216"/>
      <c r="PMS216"/>
      <c r="PMT216"/>
      <c r="PMU216"/>
      <c r="PMV216"/>
      <c r="PMW216"/>
      <c r="PMX216"/>
      <c r="PMY216"/>
      <c r="PMZ216"/>
      <c r="PNA216"/>
      <c r="PNB216"/>
      <c r="PNC216"/>
      <c r="PND216"/>
      <c r="PNE216"/>
      <c r="PNF216"/>
      <c r="PNG216"/>
      <c r="PNH216"/>
      <c r="PNI216"/>
      <c r="PNJ216"/>
      <c r="PNK216"/>
      <c r="PNL216"/>
      <c r="PNM216"/>
      <c r="PNN216"/>
      <c r="PNO216"/>
      <c r="PNP216"/>
      <c r="PNQ216"/>
      <c r="PNR216"/>
      <c r="PNS216"/>
      <c r="PNT216"/>
      <c r="PNU216"/>
      <c r="PNV216"/>
      <c r="PNW216"/>
      <c r="PNX216"/>
      <c r="PNY216"/>
      <c r="PNZ216"/>
      <c r="POA216"/>
      <c r="POB216"/>
      <c r="POC216"/>
      <c r="POD216"/>
      <c r="POE216"/>
      <c r="POF216"/>
      <c r="POG216"/>
      <c r="POH216"/>
      <c r="POI216"/>
      <c r="POJ216"/>
      <c r="POK216"/>
      <c r="POL216"/>
      <c r="POM216"/>
      <c r="PON216"/>
      <c r="POO216"/>
      <c r="POP216"/>
      <c r="POQ216"/>
      <c r="POR216"/>
      <c r="POS216"/>
      <c r="POT216"/>
      <c r="POU216"/>
      <c r="POV216"/>
      <c r="POW216"/>
      <c r="POX216"/>
      <c r="POY216"/>
      <c r="POZ216"/>
      <c r="PPA216"/>
      <c r="PPB216"/>
      <c r="PPC216"/>
      <c r="PPD216"/>
      <c r="PPE216"/>
      <c r="PPF216"/>
      <c r="PPG216"/>
      <c r="PPH216"/>
      <c r="PPI216"/>
      <c r="PPJ216"/>
      <c r="PPK216"/>
      <c r="PPL216"/>
      <c r="PPM216"/>
      <c r="PPN216"/>
      <c r="PPO216"/>
      <c r="PPP216"/>
      <c r="PPQ216"/>
      <c r="PPR216"/>
      <c r="PPS216"/>
      <c r="PPT216"/>
      <c r="PPU216"/>
      <c r="PPV216"/>
      <c r="PPW216"/>
      <c r="PPX216"/>
      <c r="PPY216"/>
      <c r="PPZ216"/>
      <c r="PQA216"/>
      <c r="PQB216"/>
      <c r="PQC216"/>
      <c r="PQD216"/>
      <c r="PQE216"/>
      <c r="PQF216"/>
      <c r="PQG216"/>
      <c r="PQH216"/>
      <c r="PQI216"/>
      <c r="PQJ216"/>
      <c r="PQK216"/>
      <c r="PQL216"/>
      <c r="PQM216"/>
      <c r="PQN216"/>
      <c r="PQO216"/>
      <c r="PQP216"/>
      <c r="PQQ216"/>
      <c r="PQR216"/>
      <c r="PQS216"/>
      <c r="PQT216"/>
      <c r="PQU216"/>
      <c r="PQV216"/>
      <c r="PQW216"/>
      <c r="PQX216"/>
      <c r="PQY216"/>
      <c r="PQZ216"/>
      <c r="PRA216"/>
      <c r="PRB216"/>
      <c r="PRC216"/>
      <c r="PRD216"/>
      <c r="PRE216"/>
      <c r="PRF216"/>
      <c r="PRG216"/>
      <c r="PRH216"/>
      <c r="PRI216"/>
      <c r="PRJ216"/>
      <c r="PRK216"/>
      <c r="PRL216"/>
      <c r="PRM216"/>
      <c r="PRN216"/>
      <c r="PRO216"/>
      <c r="PRP216"/>
      <c r="PRQ216"/>
      <c r="PRR216"/>
      <c r="PRS216"/>
      <c r="PRT216"/>
      <c r="PRU216"/>
      <c r="PRV216"/>
      <c r="PRW216"/>
      <c r="PRX216"/>
      <c r="PRY216"/>
      <c r="PRZ216"/>
      <c r="PSA216"/>
      <c r="PSB216"/>
      <c r="PSC216"/>
      <c r="PSD216"/>
      <c r="PSE216"/>
      <c r="PSF216"/>
      <c r="PSG216"/>
      <c r="PSH216"/>
      <c r="PSI216"/>
      <c r="PSJ216"/>
      <c r="PSK216"/>
      <c r="PSL216"/>
      <c r="PSM216"/>
      <c r="PSN216"/>
      <c r="PSO216"/>
      <c r="PSP216"/>
      <c r="PSQ216"/>
      <c r="PSR216"/>
      <c r="PSS216"/>
      <c r="PST216"/>
      <c r="PSU216"/>
      <c r="PSV216"/>
      <c r="PSW216"/>
      <c r="PSX216"/>
      <c r="PSY216"/>
      <c r="PSZ216"/>
      <c r="PTA216"/>
      <c r="PTB216"/>
      <c r="PTC216"/>
      <c r="PTD216"/>
      <c r="PTE216"/>
      <c r="PTF216"/>
      <c r="PTG216"/>
      <c r="PTH216"/>
      <c r="PTI216"/>
      <c r="PTJ216"/>
      <c r="PTK216"/>
      <c r="PTL216"/>
      <c r="PTM216"/>
      <c r="PTN216"/>
      <c r="PTO216"/>
      <c r="PTP216"/>
      <c r="PTQ216"/>
      <c r="PTR216"/>
      <c r="PTS216"/>
      <c r="PTT216"/>
      <c r="PTU216"/>
      <c r="PTV216"/>
      <c r="PTW216"/>
      <c r="PTX216"/>
      <c r="PTY216"/>
      <c r="PTZ216"/>
      <c r="PUA216"/>
      <c r="PUB216"/>
      <c r="PUC216"/>
      <c r="PUD216"/>
      <c r="PUE216"/>
      <c r="PUF216"/>
      <c r="PUG216"/>
      <c r="PUH216"/>
      <c r="PUI216"/>
      <c r="PUJ216"/>
      <c r="PUK216"/>
      <c r="PUL216"/>
      <c r="PUM216"/>
      <c r="PUN216"/>
      <c r="PUO216"/>
      <c r="PUP216"/>
      <c r="PUQ216"/>
      <c r="PUR216"/>
      <c r="PUS216"/>
      <c r="PUT216"/>
      <c r="PUU216"/>
      <c r="PUV216"/>
      <c r="PUW216"/>
      <c r="PUX216"/>
      <c r="PUY216"/>
      <c r="PUZ216"/>
      <c r="PVA216"/>
      <c r="PVB216"/>
      <c r="PVC216"/>
      <c r="PVD216"/>
      <c r="PVE216"/>
      <c r="PVF216"/>
      <c r="PVG216"/>
      <c r="PVH216"/>
      <c r="PVI216"/>
      <c r="PVJ216"/>
      <c r="PVK216"/>
      <c r="PVL216"/>
      <c r="PVM216"/>
      <c r="PVN216"/>
      <c r="PVO216"/>
      <c r="PVP216"/>
      <c r="PVQ216"/>
      <c r="PVR216"/>
      <c r="PVS216"/>
      <c r="PVT216"/>
      <c r="PVU216"/>
      <c r="PVV216"/>
      <c r="PVW216"/>
      <c r="PVX216"/>
      <c r="PVY216"/>
      <c r="PVZ216"/>
      <c r="PWA216"/>
      <c r="PWB216"/>
      <c r="PWC216"/>
      <c r="PWD216"/>
      <c r="PWE216"/>
      <c r="PWF216"/>
      <c r="PWG216"/>
      <c r="PWH216"/>
      <c r="PWI216"/>
      <c r="PWJ216"/>
      <c r="PWK216"/>
      <c r="PWL216"/>
      <c r="PWM216"/>
      <c r="PWN216"/>
      <c r="PWO216"/>
      <c r="PWP216"/>
      <c r="PWQ216"/>
      <c r="PWR216"/>
      <c r="PWS216"/>
      <c r="PWT216"/>
      <c r="PWU216"/>
      <c r="PWV216"/>
      <c r="PWW216"/>
      <c r="PWX216"/>
      <c r="PWY216"/>
      <c r="PWZ216"/>
      <c r="PXA216"/>
      <c r="PXB216"/>
      <c r="PXC216"/>
      <c r="PXD216"/>
      <c r="PXE216"/>
      <c r="PXF216"/>
      <c r="PXG216"/>
      <c r="PXH216"/>
      <c r="PXI216"/>
      <c r="PXJ216"/>
      <c r="PXK216"/>
      <c r="PXL216"/>
      <c r="PXM216"/>
      <c r="PXN216"/>
      <c r="PXO216"/>
      <c r="PXP216"/>
      <c r="PXQ216"/>
      <c r="PXR216"/>
      <c r="PXS216"/>
      <c r="PXT216"/>
      <c r="PXU216"/>
      <c r="PXV216"/>
      <c r="PXW216"/>
      <c r="PXX216"/>
      <c r="PXY216"/>
      <c r="PXZ216"/>
      <c r="PYA216"/>
      <c r="PYB216"/>
      <c r="PYC216"/>
      <c r="PYD216"/>
      <c r="PYE216"/>
      <c r="PYF216"/>
      <c r="PYG216"/>
      <c r="PYH216"/>
      <c r="PYI216"/>
      <c r="PYJ216"/>
      <c r="PYK216"/>
      <c r="PYL216"/>
      <c r="PYM216"/>
      <c r="PYN216"/>
      <c r="PYO216"/>
      <c r="PYP216"/>
      <c r="PYQ216"/>
      <c r="PYR216"/>
      <c r="PYS216"/>
      <c r="PYT216"/>
      <c r="PYU216"/>
      <c r="PYV216"/>
      <c r="PYW216"/>
      <c r="PYX216"/>
      <c r="PYY216"/>
      <c r="PYZ216"/>
      <c r="PZA216"/>
      <c r="PZB216"/>
      <c r="PZC216"/>
      <c r="PZD216"/>
      <c r="PZE216"/>
      <c r="PZF216"/>
      <c r="PZG216"/>
      <c r="PZH216"/>
      <c r="PZI216"/>
      <c r="PZJ216"/>
      <c r="PZK216"/>
      <c r="PZL216"/>
      <c r="PZM216"/>
      <c r="PZN216"/>
      <c r="PZO216"/>
      <c r="PZP216"/>
      <c r="PZQ216"/>
      <c r="PZR216"/>
      <c r="PZS216"/>
      <c r="PZT216"/>
      <c r="PZU216"/>
      <c r="PZV216"/>
      <c r="PZW216"/>
      <c r="PZX216"/>
      <c r="PZY216"/>
      <c r="PZZ216"/>
      <c r="QAA216"/>
      <c r="QAB216"/>
      <c r="QAC216"/>
      <c r="QAD216"/>
      <c r="QAE216"/>
      <c r="QAF216"/>
      <c r="QAG216"/>
      <c r="QAH216"/>
      <c r="QAI216"/>
      <c r="QAJ216"/>
      <c r="QAK216"/>
      <c r="QAL216"/>
      <c r="QAM216"/>
      <c r="QAN216"/>
      <c r="QAO216"/>
      <c r="QAP216"/>
      <c r="QAQ216"/>
      <c r="QAR216"/>
      <c r="QAS216"/>
      <c r="QAT216"/>
      <c r="QAU216"/>
      <c r="QAV216"/>
      <c r="QAW216"/>
      <c r="QAX216"/>
      <c r="QAY216"/>
      <c r="QAZ216"/>
      <c r="QBA216"/>
      <c r="QBB216"/>
      <c r="QBC216"/>
      <c r="QBD216"/>
      <c r="QBE216"/>
      <c r="QBF216"/>
      <c r="QBG216"/>
      <c r="QBH216"/>
      <c r="QBI216"/>
      <c r="QBJ216"/>
      <c r="QBK216"/>
      <c r="QBL216"/>
      <c r="QBM216"/>
      <c r="QBN216"/>
      <c r="QBO216"/>
      <c r="QBP216"/>
      <c r="QBQ216"/>
      <c r="QBR216"/>
      <c r="QBS216"/>
      <c r="QBT216"/>
      <c r="QBU216"/>
      <c r="QBV216"/>
      <c r="QBW216"/>
      <c r="QBX216"/>
      <c r="QBY216"/>
      <c r="QBZ216"/>
      <c r="QCA216"/>
      <c r="QCB216"/>
      <c r="QCC216"/>
      <c r="QCD216"/>
      <c r="QCE216"/>
      <c r="QCF216"/>
      <c r="QCG216"/>
      <c r="QCH216"/>
      <c r="QCI216"/>
      <c r="QCJ216"/>
      <c r="QCK216"/>
      <c r="QCL216"/>
      <c r="QCM216"/>
      <c r="QCN216"/>
      <c r="QCO216"/>
      <c r="QCP216"/>
      <c r="QCQ216"/>
      <c r="QCR216"/>
      <c r="QCS216"/>
      <c r="QCT216"/>
      <c r="QCU216"/>
      <c r="QCV216"/>
      <c r="QCW216"/>
      <c r="QCX216"/>
      <c r="QCY216"/>
      <c r="QCZ216"/>
      <c r="QDA216"/>
      <c r="QDB216"/>
      <c r="QDC216"/>
      <c r="QDD216"/>
      <c r="QDE216"/>
      <c r="QDF216"/>
      <c r="QDG216"/>
      <c r="QDH216"/>
      <c r="QDI216"/>
      <c r="QDJ216"/>
      <c r="QDK216"/>
      <c r="QDL216"/>
      <c r="QDM216"/>
      <c r="QDN216"/>
      <c r="QDO216"/>
      <c r="QDP216"/>
      <c r="QDQ216"/>
      <c r="QDR216"/>
      <c r="QDS216"/>
      <c r="QDT216"/>
      <c r="QDU216"/>
      <c r="QDV216"/>
      <c r="QDW216"/>
      <c r="QDX216"/>
      <c r="QDY216"/>
      <c r="QDZ216"/>
      <c r="QEA216"/>
      <c r="QEB216"/>
      <c r="QEC216"/>
      <c r="QED216"/>
      <c r="QEE216"/>
      <c r="QEF216"/>
      <c r="QEG216"/>
      <c r="QEH216"/>
      <c r="QEI216"/>
      <c r="QEJ216"/>
      <c r="QEK216"/>
      <c r="QEL216"/>
      <c r="QEM216"/>
      <c r="QEN216"/>
      <c r="QEO216"/>
      <c r="QEP216"/>
      <c r="QEQ216"/>
      <c r="QER216"/>
      <c r="QES216"/>
      <c r="QET216"/>
      <c r="QEU216"/>
      <c r="QEV216"/>
      <c r="QEW216"/>
      <c r="QEX216"/>
      <c r="QEY216"/>
      <c r="QEZ216"/>
      <c r="QFA216"/>
      <c r="QFB216"/>
      <c r="QFC216"/>
      <c r="QFD216"/>
      <c r="QFE216"/>
      <c r="QFF216"/>
      <c r="QFG216"/>
      <c r="QFH216"/>
      <c r="QFI216"/>
      <c r="QFJ216"/>
      <c r="QFK216"/>
      <c r="QFL216"/>
      <c r="QFM216"/>
      <c r="QFN216"/>
      <c r="QFO216"/>
      <c r="QFP216"/>
      <c r="QFQ216"/>
      <c r="QFR216"/>
      <c r="QFS216"/>
      <c r="QFT216"/>
      <c r="QFU216"/>
      <c r="QFV216"/>
      <c r="QFW216"/>
      <c r="QFX216"/>
      <c r="QFY216"/>
      <c r="QFZ216"/>
      <c r="QGA216"/>
      <c r="QGB216"/>
      <c r="QGC216"/>
      <c r="QGD216"/>
      <c r="QGE216"/>
      <c r="QGF216"/>
      <c r="QGG216"/>
      <c r="QGH216"/>
      <c r="QGI216"/>
      <c r="QGJ216"/>
      <c r="QGK216"/>
      <c r="QGL216"/>
      <c r="QGM216"/>
      <c r="QGN216"/>
      <c r="QGO216"/>
      <c r="QGP216"/>
      <c r="QGQ216"/>
      <c r="QGR216"/>
      <c r="QGS216"/>
      <c r="QGT216"/>
      <c r="QGU216"/>
      <c r="QGV216"/>
      <c r="QGW216"/>
      <c r="QGX216"/>
      <c r="QGY216"/>
      <c r="QGZ216"/>
      <c r="QHA216"/>
      <c r="QHB216"/>
      <c r="QHC216"/>
      <c r="QHD216"/>
      <c r="QHE216"/>
      <c r="QHF216"/>
      <c r="QHG216"/>
      <c r="QHH216"/>
      <c r="QHI216"/>
      <c r="QHJ216"/>
      <c r="QHK216"/>
      <c r="QHL216"/>
      <c r="QHM216"/>
      <c r="QHN216"/>
      <c r="QHO216"/>
      <c r="QHP216"/>
      <c r="QHQ216"/>
      <c r="QHR216"/>
      <c r="QHS216"/>
      <c r="QHT216"/>
      <c r="QHU216"/>
      <c r="QHV216"/>
      <c r="QHW216"/>
      <c r="QHX216"/>
      <c r="QHY216"/>
      <c r="QHZ216"/>
      <c r="QIA216"/>
      <c r="QIB216"/>
      <c r="QIC216"/>
      <c r="QID216"/>
      <c r="QIE216"/>
      <c r="QIF216"/>
      <c r="QIG216"/>
      <c r="QIH216"/>
      <c r="QII216"/>
      <c r="QIJ216"/>
      <c r="QIK216"/>
      <c r="QIL216"/>
      <c r="QIM216"/>
      <c r="QIN216"/>
      <c r="QIO216"/>
      <c r="QIP216"/>
      <c r="QIQ216"/>
      <c r="QIR216"/>
      <c r="QIS216"/>
      <c r="QIT216"/>
      <c r="QIU216"/>
      <c r="QIV216"/>
      <c r="QIW216"/>
      <c r="QIX216"/>
      <c r="QIY216"/>
      <c r="QIZ216"/>
      <c r="QJA216"/>
      <c r="QJB216"/>
      <c r="QJC216"/>
      <c r="QJD216"/>
      <c r="QJE216"/>
      <c r="QJF216"/>
      <c r="QJG216"/>
      <c r="QJH216"/>
      <c r="QJI216"/>
      <c r="QJJ216"/>
      <c r="QJK216"/>
      <c r="QJL216"/>
      <c r="QJM216"/>
      <c r="QJN216"/>
      <c r="QJO216"/>
      <c r="QJP216"/>
      <c r="QJQ216"/>
      <c r="QJR216"/>
      <c r="QJS216"/>
      <c r="QJT216"/>
      <c r="QJU216"/>
      <c r="QJV216"/>
      <c r="QJW216"/>
      <c r="QJX216"/>
      <c r="QJY216"/>
      <c r="QJZ216"/>
      <c r="QKA216"/>
      <c r="QKB216"/>
      <c r="QKC216"/>
      <c r="QKD216"/>
      <c r="QKE216"/>
      <c r="QKF216"/>
      <c r="QKG216"/>
      <c r="QKH216"/>
      <c r="QKI216"/>
      <c r="QKJ216"/>
      <c r="QKK216"/>
      <c r="QKL216"/>
      <c r="QKM216"/>
      <c r="QKN216"/>
      <c r="QKO216"/>
      <c r="QKP216"/>
      <c r="QKQ216"/>
      <c r="QKR216"/>
      <c r="QKS216"/>
      <c r="QKT216"/>
      <c r="QKU216"/>
      <c r="QKV216"/>
      <c r="QKW216"/>
      <c r="QKX216"/>
      <c r="QKY216"/>
      <c r="QKZ216"/>
      <c r="QLA216"/>
      <c r="QLB216"/>
      <c r="QLC216"/>
      <c r="QLD216"/>
      <c r="QLE216"/>
      <c r="QLF216"/>
      <c r="QLG216"/>
      <c r="QLH216"/>
      <c r="QLI216"/>
      <c r="QLJ216"/>
      <c r="QLK216"/>
      <c r="QLL216"/>
      <c r="QLM216"/>
      <c r="QLN216"/>
      <c r="QLO216"/>
      <c r="QLP216"/>
      <c r="QLQ216"/>
      <c r="QLR216"/>
      <c r="QLS216"/>
      <c r="QLT216"/>
      <c r="QLU216"/>
      <c r="QLV216"/>
      <c r="QLW216"/>
      <c r="QLX216"/>
      <c r="QLY216"/>
      <c r="QLZ216"/>
      <c r="QMA216"/>
      <c r="QMB216"/>
      <c r="QMC216"/>
      <c r="QMD216"/>
      <c r="QME216"/>
      <c r="QMF216"/>
      <c r="QMG216"/>
      <c r="QMH216"/>
      <c r="QMI216"/>
      <c r="QMJ216"/>
      <c r="QMK216"/>
      <c r="QML216"/>
      <c r="QMM216"/>
      <c r="QMN216"/>
      <c r="QMO216"/>
      <c r="QMP216"/>
      <c r="QMQ216"/>
      <c r="QMR216"/>
      <c r="QMS216"/>
      <c r="QMT216"/>
      <c r="QMU216"/>
      <c r="QMV216"/>
      <c r="QMW216"/>
      <c r="QMX216"/>
      <c r="QMY216"/>
      <c r="QMZ216"/>
      <c r="QNA216"/>
      <c r="QNB216"/>
      <c r="QNC216"/>
      <c r="QND216"/>
      <c r="QNE216"/>
      <c r="QNF216"/>
      <c r="QNG216"/>
      <c r="QNH216"/>
      <c r="QNI216"/>
      <c r="QNJ216"/>
      <c r="QNK216"/>
      <c r="QNL216"/>
      <c r="QNM216"/>
      <c r="QNN216"/>
      <c r="QNO216"/>
      <c r="QNP216"/>
      <c r="QNQ216"/>
      <c r="QNR216"/>
      <c r="QNS216"/>
      <c r="QNT216"/>
      <c r="QNU216"/>
      <c r="QNV216"/>
      <c r="QNW216"/>
      <c r="QNX216"/>
      <c r="QNY216"/>
      <c r="QNZ216"/>
      <c r="QOA216"/>
      <c r="QOB216"/>
      <c r="QOC216"/>
      <c r="QOD216"/>
      <c r="QOE216"/>
      <c r="QOF216"/>
      <c r="QOG216"/>
      <c r="QOH216"/>
      <c r="QOI216"/>
      <c r="QOJ216"/>
      <c r="QOK216"/>
      <c r="QOL216"/>
      <c r="QOM216"/>
      <c r="QON216"/>
      <c r="QOO216"/>
      <c r="QOP216"/>
      <c r="QOQ216"/>
      <c r="QOR216"/>
      <c r="QOS216"/>
      <c r="QOT216"/>
      <c r="QOU216"/>
      <c r="QOV216"/>
      <c r="QOW216"/>
      <c r="QOX216"/>
      <c r="QOY216"/>
      <c r="QOZ216"/>
      <c r="QPA216"/>
      <c r="QPB216"/>
      <c r="QPC216"/>
      <c r="QPD216"/>
      <c r="QPE216"/>
      <c r="QPF216"/>
      <c r="QPG216"/>
      <c r="QPH216"/>
      <c r="QPI216"/>
      <c r="QPJ216"/>
      <c r="QPK216"/>
      <c r="QPL216"/>
      <c r="QPM216"/>
      <c r="QPN216"/>
      <c r="QPO216"/>
      <c r="QPP216"/>
      <c r="QPQ216"/>
      <c r="QPR216"/>
      <c r="QPS216"/>
      <c r="QPT216"/>
      <c r="QPU216"/>
      <c r="QPV216"/>
      <c r="QPW216"/>
      <c r="QPX216"/>
      <c r="QPY216"/>
      <c r="QPZ216"/>
      <c r="QQA216"/>
      <c r="QQB216"/>
      <c r="QQC216"/>
      <c r="QQD216"/>
      <c r="QQE216"/>
      <c r="QQF216"/>
      <c r="QQG216"/>
      <c r="QQH216"/>
      <c r="QQI216"/>
      <c r="QQJ216"/>
      <c r="QQK216"/>
      <c r="QQL216"/>
      <c r="QQM216"/>
      <c r="QQN216"/>
      <c r="QQO216"/>
      <c r="QQP216"/>
      <c r="QQQ216"/>
      <c r="QQR216"/>
      <c r="QQS216"/>
      <c r="QQT216"/>
      <c r="QQU216"/>
      <c r="QQV216"/>
      <c r="QQW216"/>
      <c r="QQX216"/>
      <c r="QQY216"/>
      <c r="QQZ216"/>
      <c r="QRA216"/>
      <c r="QRB216"/>
      <c r="QRC216"/>
      <c r="QRD216"/>
      <c r="QRE216"/>
      <c r="QRF216"/>
      <c r="QRG216"/>
      <c r="QRH216"/>
      <c r="QRI216"/>
      <c r="QRJ216"/>
      <c r="QRK216"/>
      <c r="QRL216"/>
      <c r="QRM216"/>
      <c r="QRN216"/>
      <c r="QRO216"/>
      <c r="QRP216"/>
      <c r="QRQ216"/>
      <c r="QRR216"/>
      <c r="QRS216"/>
      <c r="QRT216"/>
      <c r="QRU216"/>
      <c r="QRV216"/>
      <c r="QRW216"/>
      <c r="QRX216"/>
      <c r="QRY216"/>
      <c r="QRZ216"/>
      <c r="QSA216"/>
      <c r="QSB216"/>
      <c r="QSC216"/>
      <c r="QSD216"/>
      <c r="QSE216"/>
      <c r="QSF216"/>
      <c r="QSG216"/>
      <c r="QSH216"/>
      <c r="QSI216"/>
      <c r="QSJ216"/>
      <c r="QSK216"/>
      <c r="QSL216"/>
      <c r="QSM216"/>
      <c r="QSN216"/>
      <c r="QSO216"/>
      <c r="QSP216"/>
      <c r="QSQ216"/>
      <c r="QSR216"/>
      <c r="QSS216"/>
      <c r="QST216"/>
      <c r="QSU216"/>
      <c r="QSV216"/>
      <c r="QSW216"/>
      <c r="QSX216"/>
      <c r="QSY216"/>
      <c r="QSZ216"/>
      <c r="QTA216"/>
      <c r="QTB216"/>
      <c r="QTC216"/>
      <c r="QTD216"/>
      <c r="QTE216"/>
      <c r="QTF216"/>
      <c r="QTG216"/>
      <c r="QTH216"/>
      <c r="QTI216"/>
      <c r="QTJ216"/>
      <c r="QTK216"/>
      <c r="QTL216"/>
      <c r="QTM216"/>
      <c r="QTN216"/>
      <c r="QTO216"/>
      <c r="QTP216"/>
      <c r="QTQ216"/>
      <c r="QTR216"/>
      <c r="QTS216"/>
      <c r="QTT216"/>
      <c r="QTU216"/>
      <c r="QTV216"/>
      <c r="QTW216"/>
      <c r="QTX216"/>
      <c r="QTY216"/>
      <c r="QTZ216"/>
      <c r="QUA216"/>
      <c r="QUB216"/>
      <c r="QUC216"/>
      <c r="QUD216"/>
      <c r="QUE216"/>
      <c r="QUF216"/>
      <c r="QUG216"/>
      <c r="QUH216"/>
      <c r="QUI216"/>
      <c r="QUJ216"/>
      <c r="QUK216"/>
      <c r="QUL216"/>
      <c r="QUM216"/>
      <c r="QUN216"/>
      <c r="QUO216"/>
      <c r="QUP216"/>
      <c r="QUQ216"/>
      <c r="QUR216"/>
      <c r="QUS216"/>
      <c r="QUT216"/>
      <c r="QUU216"/>
      <c r="QUV216"/>
      <c r="QUW216"/>
      <c r="QUX216"/>
      <c r="QUY216"/>
      <c r="QUZ216"/>
      <c r="QVA216"/>
      <c r="QVB216"/>
      <c r="QVC216"/>
      <c r="QVD216"/>
      <c r="QVE216"/>
      <c r="QVF216"/>
      <c r="QVG216"/>
      <c r="QVH216"/>
      <c r="QVI216"/>
      <c r="QVJ216"/>
      <c r="QVK216"/>
      <c r="QVL216"/>
      <c r="QVM216"/>
      <c r="QVN216"/>
      <c r="QVO216"/>
      <c r="QVP216"/>
      <c r="QVQ216"/>
      <c r="QVR216"/>
      <c r="QVS216"/>
      <c r="QVT216"/>
      <c r="QVU216"/>
      <c r="QVV216"/>
      <c r="QVW216"/>
      <c r="QVX216"/>
      <c r="QVY216"/>
      <c r="QVZ216"/>
      <c r="QWA216"/>
      <c r="QWB216"/>
      <c r="QWC216"/>
      <c r="QWD216"/>
      <c r="QWE216"/>
      <c r="QWF216"/>
      <c r="QWG216"/>
      <c r="QWH216"/>
      <c r="QWI216"/>
      <c r="QWJ216"/>
      <c r="QWK216"/>
      <c r="QWL216"/>
      <c r="QWM216"/>
      <c r="QWN216"/>
      <c r="QWO216"/>
      <c r="QWP216"/>
      <c r="QWQ216"/>
      <c r="QWR216"/>
      <c r="QWS216"/>
      <c r="QWT216"/>
      <c r="QWU216"/>
      <c r="QWV216"/>
      <c r="QWW216"/>
      <c r="QWX216"/>
      <c r="QWY216"/>
      <c r="QWZ216"/>
      <c r="QXA216"/>
      <c r="QXB216"/>
      <c r="QXC216"/>
      <c r="QXD216"/>
      <c r="QXE216"/>
      <c r="QXF216"/>
      <c r="QXG216"/>
      <c r="QXH216"/>
      <c r="QXI216"/>
      <c r="QXJ216"/>
      <c r="QXK216"/>
      <c r="QXL216"/>
      <c r="QXM216"/>
      <c r="QXN216"/>
      <c r="QXO216"/>
      <c r="QXP216"/>
      <c r="QXQ216"/>
      <c r="QXR216"/>
      <c r="QXS216"/>
      <c r="QXT216"/>
      <c r="QXU216"/>
      <c r="QXV216"/>
      <c r="QXW216"/>
      <c r="QXX216"/>
      <c r="QXY216"/>
      <c r="QXZ216"/>
      <c r="QYA216"/>
      <c r="QYB216"/>
      <c r="QYC216"/>
      <c r="QYD216"/>
      <c r="QYE216"/>
      <c r="QYF216"/>
      <c r="QYG216"/>
      <c r="QYH216"/>
      <c r="QYI216"/>
      <c r="QYJ216"/>
      <c r="QYK216"/>
      <c r="QYL216"/>
      <c r="QYM216"/>
      <c r="QYN216"/>
      <c r="QYO216"/>
      <c r="QYP216"/>
      <c r="QYQ216"/>
      <c r="QYR216"/>
      <c r="QYS216"/>
      <c r="QYT216"/>
      <c r="QYU216"/>
      <c r="QYV216"/>
      <c r="QYW216"/>
      <c r="QYX216"/>
      <c r="QYY216"/>
      <c r="QYZ216"/>
      <c r="QZA216"/>
      <c r="QZB216"/>
      <c r="QZC216"/>
      <c r="QZD216"/>
      <c r="QZE216"/>
      <c r="QZF216"/>
      <c r="QZG216"/>
      <c r="QZH216"/>
      <c r="QZI216"/>
      <c r="QZJ216"/>
      <c r="QZK216"/>
      <c r="QZL216"/>
      <c r="QZM216"/>
      <c r="QZN216"/>
      <c r="QZO216"/>
      <c r="QZP216"/>
      <c r="QZQ216"/>
      <c r="QZR216"/>
      <c r="QZS216"/>
      <c r="QZT216"/>
      <c r="QZU216"/>
      <c r="QZV216"/>
      <c r="QZW216"/>
      <c r="QZX216"/>
      <c r="QZY216"/>
      <c r="QZZ216"/>
      <c r="RAA216"/>
      <c r="RAB216"/>
      <c r="RAC216"/>
      <c r="RAD216"/>
      <c r="RAE216"/>
      <c r="RAF216"/>
      <c r="RAG216"/>
      <c r="RAH216"/>
      <c r="RAI216"/>
      <c r="RAJ216"/>
      <c r="RAK216"/>
      <c r="RAL216"/>
      <c r="RAM216"/>
      <c r="RAN216"/>
      <c r="RAO216"/>
      <c r="RAP216"/>
      <c r="RAQ216"/>
      <c r="RAR216"/>
      <c r="RAS216"/>
      <c r="RAT216"/>
      <c r="RAU216"/>
      <c r="RAV216"/>
      <c r="RAW216"/>
      <c r="RAX216"/>
      <c r="RAY216"/>
      <c r="RAZ216"/>
      <c r="RBA216"/>
      <c r="RBB216"/>
      <c r="RBC216"/>
      <c r="RBD216"/>
      <c r="RBE216"/>
      <c r="RBF216"/>
      <c r="RBG216"/>
      <c r="RBH216"/>
      <c r="RBI216"/>
      <c r="RBJ216"/>
      <c r="RBK216"/>
      <c r="RBL216"/>
      <c r="RBM216"/>
      <c r="RBN216"/>
      <c r="RBO216"/>
      <c r="RBP216"/>
      <c r="RBQ216"/>
      <c r="RBR216"/>
      <c r="RBS216"/>
      <c r="RBT216"/>
      <c r="RBU216"/>
      <c r="RBV216"/>
      <c r="RBW216"/>
      <c r="RBX216"/>
      <c r="RBY216"/>
      <c r="RBZ216"/>
      <c r="RCA216"/>
      <c r="RCB216"/>
      <c r="RCC216"/>
      <c r="RCD216"/>
      <c r="RCE216"/>
      <c r="RCF216"/>
      <c r="RCG216"/>
      <c r="RCH216"/>
      <c r="RCI216"/>
      <c r="RCJ216"/>
      <c r="RCK216"/>
      <c r="RCL216"/>
      <c r="RCM216"/>
      <c r="RCN216"/>
      <c r="RCO216"/>
      <c r="RCP216"/>
      <c r="RCQ216"/>
      <c r="RCR216"/>
      <c r="RCS216"/>
      <c r="RCT216"/>
      <c r="RCU216"/>
      <c r="RCV216"/>
      <c r="RCW216"/>
      <c r="RCX216"/>
      <c r="RCY216"/>
      <c r="RCZ216"/>
      <c r="RDA216"/>
      <c r="RDB216"/>
      <c r="RDC216"/>
      <c r="RDD216"/>
      <c r="RDE216"/>
      <c r="RDF216"/>
      <c r="RDG216"/>
      <c r="RDH216"/>
      <c r="RDI216"/>
      <c r="RDJ216"/>
      <c r="RDK216"/>
      <c r="RDL216"/>
      <c r="RDM216"/>
      <c r="RDN216"/>
      <c r="RDO216"/>
      <c r="RDP216"/>
      <c r="RDQ216"/>
      <c r="RDR216"/>
      <c r="RDS216"/>
      <c r="RDT216"/>
      <c r="RDU216"/>
      <c r="RDV216"/>
      <c r="RDW216"/>
      <c r="RDX216"/>
      <c r="RDY216"/>
      <c r="RDZ216"/>
      <c r="REA216"/>
      <c r="REB216"/>
      <c r="REC216"/>
      <c r="RED216"/>
      <c r="REE216"/>
      <c r="REF216"/>
      <c r="REG216"/>
      <c r="REH216"/>
      <c r="REI216"/>
      <c r="REJ216"/>
      <c r="REK216"/>
      <c r="REL216"/>
      <c r="REM216"/>
      <c r="REN216"/>
      <c r="REO216"/>
      <c r="REP216"/>
      <c r="REQ216"/>
      <c r="RER216"/>
      <c r="RES216"/>
      <c r="RET216"/>
      <c r="REU216"/>
      <c r="REV216"/>
      <c r="REW216"/>
      <c r="REX216"/>
      <c r="REY216"/>
      <c r="REZ216"/>
      <c r="RFA216"/>
      <c r="RFB216"/>
      <c r="RFC216"/>
      <c r="RFD216"/>
      <c r="RFE216"/>
      <c r="RFF216"/>
      <c r="RFG216"/>
      <c r="RFH216"/>
      <c r="RFI216"/>
      <c r="RFJ216"/>
      <c r="RFK216"/>
      <c r="RFL216"/>
      <c r="RFM216"/>
      <c r="RFN216"/>
      <c r="RFO216"/>
      <c r="RFP216"/>
      <c r="RFQ216"/>
      <c r="RFR216"/>
      <c r="RFS216"/>
      <c r="RFT216"/>
      <c r="RFU216"/>
      <c r="RFV216"/>
      <c r="RFW216"/>
      <c r="RFX216"/>
      <c r="RFY216"/>
      <c r="RFZ216"/>
      <c r="RGA216"/>
      <c r="RGB216"/>
      <c r="RGC216"/>
      <c r="RGD216"/>
      <c r="RGE216"/>
      <c r="RGF216"/>
      <c r="RGG216"/>
      <c r="RGH216"/>
      <c r="RGI216"/>
      <c r="RGJ216"/>
      <c r="RGK216"/>
      <c r="RGL216"/>
      <c r="RGM216"/>
      <c r="RGN216"/>
      <c r="RGO216"/>
      <c r="RGP216"/>
      <c r="RGQ216"/>
      <c r="RGR216"/>
      <c r="RGS216"/>
      <c r="RGT216"/>
      <c r="RGU216"/>
      <c r="RGV216"/>
      <c r="RGW216"/>
      <c r="RGX216"/>
      <c r="RGY216"/>
      <c r="RGZ216"/>
      <c r="RHA216"/>
      <c r="RHB216"/>
      <c r="RHC216"/>
      <c r="RHD216"/>
      <c r="RHE216"/>
      <c r="RHF216"/>
      <c r="RHG216"/>
      <c r="RHH216"/>
      <c r="RHI216"/>
      <c r="RHJ216"/>
      <c r="RHK216"/>
      <c r="RHL216"/>
      <c r="RHM216"/>
      <c r="RHN216"/>
      <c r="RHO216"/>
      <c r="RHP216"/>
      <c r="RHQ216"/>
      <c r="RHR216"/>
      <c r="RHS216"/>
      <c r="RHT216"/>
      <c r="RHU216"/>
      <c r="RHV216"/>
      <c r="RHW216"/>
      <c r="RHX216"/>
      <c r="RHY216"/>
      <c r="RHZ216"/>
      <c r="RIA216"/>
      <c r="RIB216"/>
      <c r="RIC216"/>
      <c r="RID216"/>
      <c r="RIE216"/>
      <c r="RIF216"/>
      <c r="RIG216"/>
      <c r="RIH216"/>
      <c r="RII216"/>
      <c r="RIJ216"/>
      <c r="RIK216"/>
      <c r="RIL216"/>
      <c r="RIM216"/>
      <c r="RIN216"/>
      <c r="RIO216"/>
      <c r="RIP216"/>
      <c r="RIQ216"/>
      <c r="RIR216"/>
      <c r="RIS216"/>
      <c r="RIT216"/>
      <c r="RIU216"/>
      <c r="RIV216"/>
      <c r="RIW216"/>
      <c r="RIX216"/>
      <c r="RIY216"/>
      <c r="RIZ216"/>
      <c r="RJA216"/>
      <c r="RJB216"/>
      <c r="RJC216"/>
      <c r="RJD216"/>
      <c r="RJE216"/>
      <c r="RJF216"/>
      <c r="RJG216"/>
      <c r="RJH216"/>
      <c r="RJI216"/>
      <c r="RJJ216"/>
      <c r="RJK216"/>
      <c r="RJL216"/>
      <c r="RJM216"/>
      <c r="RJN216"/>
      <c r="RJO216"/>
      <c r="RJP216"/>
      <c r="RJQ216"/>
      <c r="RJR216"/>
      <c r="RJS216"/>
      <c r="RJT216"/>
      <c r="RJU216"/>
      <c r="RJV216"/>
      <c r="RJW216"/>
      <c r="RJX216"/>
      <c r="RJY216"/>
      <c r="RJZ216"/>
      <c r="RKA216"/>
      <c r="RKB216"/>
      <c r="RKC216"/>
      <c r="RKD216"/>
      <c r="RKE216"/>
      <c r="RKF216"/>
      <c r="RKG216"/>
      <c r="RKH216"/>
      <c r="RKI216"/>
      <c r="RKJ216"/>
      <c r="RKK216"/>
      <c r="RKL216"/>
      <c r="RKM216"/>
      <c r="RKN216"/>
      <c r="RKO216"/>
      <c r="RKP216"/>
      <c r="RKQ216"/>
      <c r="RKR216"/>
      <c r="RKS216"/>
      <c r="RKT216"/>
      <c r="RKU216"/>
      <c r="RKV216"/>
      <c r="RKW216"/>
      <c r="RKX216"/>
      <c r="RKY216"/>
      <c r="RKZ216"/>
      <c r="RLA216"/>
      <c r="RLB216"/>
      <c r="RLC216"/>
      <c r="RLD216"/>
      <c r="RLE216"/>
      <c r="RLF216"/>
      <c r="RLG216"/>
      <c r="RLH216"/>
      <c r="RLI216"/>
      <c r="RLJ216"/>
      <c r="RLK216"/>
      <c r="RLL216"/>
      <c r="RLM216"/>
      <c r="RLN216"/>
      <c r="RLO216"/>
      <c r="RLP216"/>
      <c r="RLQ216"/>
      <c r="RLR216"/>
      <c r="RLS216"/>
      <c r="RLT216"/>
      <c r="RLU216"/>
      <c r="RLV216"/>
      <c r="RLW216"/>
      <c r="RLX216"/>
      <c r="RLY216"/>
      <c r="RLZ216"/>
      <c r="RMA216"/>
      <c r="RMB216"/>
      <c r="RMC216"/>
      <c r="RMD216"/>
      <c r="RME216"/>
      <c r="RMF216"/>
      <c r="RMG216"/>
      <c r="RMH216"/>
      <c r="RMI216"/>
      <c r="RMJ216"/>
      <c r="RMK216"/>
      <c r="RML216"/>
      <c r="RMM216"/>
      <c r="RMN216"/>
      <c r="RMO216"/>
      <c r="RMP216"/>
      <c r="RMQ216"/>
      <c r="RMR216"/>
      <c r="RMS216"/>
      <c r="RMT216"/>
      <c r="RMU216"/>
      <c r="RMV216"/>
      <c r="RMW216"/>
      <c r="RMX216"/>
      <c r="RMY216"/>
      <c r="RMZ216"/>
      <c r="RNA216"/>
      <c r="RNB216"/>
      <c r="RNC216"/>
      <c r="RND216"/>
      <c r="RNE216"/>
      <c r="RNF216"/>
      <c r="RNG216"/>
      <c r="RNH216"/>
      <c r="RNI216"/>
      <c r="RNJ216"/>
      <c r="RNK216"/>
      <c r="RNL216"/>
      <c r="RNM216"/>
      <c r="RNN216"/>
      <c r="RNO216"/>
      <c r="RNP216"/>
      <c r="RNQ216"/>
      <c r="RNR216"/>
      <c r="RNS216"/>
      <c r="RNT216"/>
      <c r="RNU216"/>
      <c r="RNV216"/>
      <c r="RNW216"/>
      <c r="RNX216"/>
      <c r="RNY216"/>
      <c r="RNZ216"/>
      <c r="ROA216"/>
      <c r="ROB216"/>
      <c r="ROC216"/>
      <c r="ROD216"/>
      <c r="ROE216"/>
      <c r="ROF216"/>
      <c r="ROG216"/>
      <c r="ROH216"/>
      <c r="ROI216"/>
      <c r="ROJ216"/>
      <c r="ROK216"/>
      <c r="ROL216"/>
      <c r="ROM216"/>
      <c r="RON216"/>
      <c r="ROO216"/>
      <c r="ROP216"/>
      <c r="ROQ216"/>
      <c r="ROR216"/>
      <c r="ROS216"/>
      <c r="ROT216"/>
      <c r="ROU216"/>
      <c r="ROV216"/>
      <c r="ROW216"/>
      <c r="ROX216"/>
      <c r="ROY216"/>
      <c r="ROZ216"/>
      <c r="RPA216"/>
      <c r="RPB216"/>
      <c r="RPC216"/>
      <c r="RPD216"/>
      <c r="RPE216"/>
      <c r="RPF216"/>
      <c r="RPG216"/>
      <c r="RPH216"/>
      <c r="RPI216"/>
      <c r="RPJ216"/>
      <c r="RPK216"/>
      <c r="RPL216"/>
      <c r="RPM216"/>
      <c r="RPN216"/>
      <c r="RPO216"/>
      <c r="RPP216"/>
      <c r="RPQ216"/>
      <c r="RPR216"/>
      <c r="RPS216"/>
      <c r="RPT216"/>
      <c r="RPU216"/>
      <c r="RPV216"/>
      <c r="RPW216"/>
      <c r="RPX216"/>
      <c r="RPY216"/>
      <c r="RPZ216"/>
      <c r="RQA216"/>
      <c r="RQB216"/>
      <c r="RQC216"/>
      <c r="RQD216"/>
      <c r="RQE216"/>
      <c r="RQF216"/>
      <c r="RQG216"/>
      <c r="RQH216"/>
      <c r="RQI216"/>
      <c r="RQJ216"/>
      <c r="RQK216"/>
      <c r="RQL216"/>
      <c r="RQM216"/>
      <c r="RQN216"/>
      <c r="RQO216"/>
      <c r="RQP216"/>
      <c r="RQQ216"/>
      <c r="RQR216"/>
      <c r="RQS216"/>
      <c r="RQT216"/>
      <c r="RQU216"/>
      <c r="RQV216"/>
      <c r="RQW216"/>
      <c r="RQX216"/>
      <c r="RQY216"/>
      <c r="RQZ216"/>
      <c r="RRA216"/>
      <c r="RRB216"/>
      <c r="RRC216"/>
      <c r="RRD216"/>
      <c r="RRE216"/>
      <c r="RRF216"/>
      <c r="RRG216"/>
      <c r="RRH216"/>
      <c r="RRI216"/>
      <c r="RRJ216"/>
      <c r="RRK216"/>
      <c r="RRL216"/>
      <c r="RRM216"/>
      <c r="RRN216"/>
      <c r="RRO216"/>
      <c r="RRP216"/>
      <c r="RRQ216"/>
      <c r="RRR216"/>
      <c r="RRS216"/>
      <c r="RRT216"/>
      <c r="RRU216"/>
      <c r="RRV216"/>
      <c r="RRW216"/>
      <c r="RRX216"/>
      <c r="RRY216"/>
      <c r="RRZ216"/>
      <c r="RSA216"/>
      <c r="RSB216"/>
      <c r="RSC216"/>
      <c r="RSD216"/>
      <c r="RSE216"/>
      <c r="RSF216"/>
      <c r="RSG216"/>
      <c r="RSH216"/>
      <c r="RSI216"/>
      <c r="RSJ216"/>
      <c r="RSK216"/>
      <c r="RSL216"/>
      <c r="RSM216"/>
      <c r="RSN216"/>
      <c r="RSO216"/>
      <c r="RSP216"/>
      <c r="RSQ216"/>
      <c r="RSR216"/>
      <c r="RSS216"/>
      <c r="RST216"/>
      <c r="RSU216"/>
      <c r="RSV216"/>
      <c r="RSW216"/>
      <c r="RSX216"/>
      <c r="RSY216"/>
      <c r="RSZ216"/>
      <c r="RTA216"/>
      <c r="RTB216"/>
      <c r="RTC216"/>
      <c r="RTD216"/>
      <c r="RTE216"/>
      <c r="RTF216"/>
      <c r="RTG216"/>
      <c r="RTH216"/>
      <c r="RTI216"/>
      <c r="RTJ216"/>
      <c r="RTK216"/>
      <c r="RTL216"/>
      <c r="RTM216"/>
      <c r="RTN216"/>
      <c r="RTO216"/>
      <c r="RTP216"/>
      <c r="RTQ216"/>
      <c r="RTR216"/>
      <c r="RTS216"/>
      <c r="RTT216"/>
      <c r="RTU216"/>
      <c r="RTV216"/>
      <c r="RTW216"/>
      <c r="RTX216"/>
      <c r="RTY216"/>
      <c r="RTZ216"/>
      <c r="RUA216"/>
      <c r="RUB216"/>
      <c r="RUC216"/>
      <c r="RUD216"/>
      <c r="RUE216"/>
      <c r="RUF216"/>
      <c r="RUG216"/>
      <c r="RUH216"/>
      <c r="RUI216"/>
      <c r="RUJ216"/>
      <c r="RUK216"/>
      <c r="RUL216"/>
      <c r="RUM216"/>
      <c r="RUN216"/>
      <c r="RUO216"/>
      <c r="RUP216"/>
      <c r="RUQ216"/>
      <c r="RUR216"/>
      <c r="RUS216"/>
      <c r="RUT216"/>
      <c r="RUU216"/>
      <c r="RUV216"/>
      <c r="RUW216"/>
      <c r="RUX216"/>
      <c r="RUY216"/>
      <c r="RUZ216"/>
      <c r="RVA216"/>
      <c r="RVB216"/>
      <c r="RVC216"/>
      <c r="RVD216"/>
      <c r="RVE216"/>
      <c r="RVF216"/>
      <c r="RVG216"/>
      <c r="RVH216"/>
      <c r="RVI216"/>
      <c r="RVJ216"/>
      <c r="RVK216"/>
      <c r="RVL216"/>
      <c r="RVM216"/>
      <c r="RVN216"/>
      <c r="RVO216"/>
      <c r="RVP216"/>
      <c r="RVQ216"/>
      <c r="RVR216"/>
      <c r="RVS216"/>
      <c r="RVT216"/>
      <c r="RVU216"/>
      <c r="RVV216"/>
      <c r="RVW216"/>
      <c r="RVX216"/>
      <c r="RVY216"/>
      <c r="RVZ216"/>
      <c r="RWA216"/>
      <c r="RWB216"/>
      <c r="RWC216"/>
      <c r="RWD216"/>
      <c r="RWE216"/>
      <c r="RWF216"/>
      <c r="RWG216"/>
      <c r="RWH216"/>
      <c r="RWI216"/>
      <c r="RWJ216"/>
      <c r="RWK216"/>
      <c r="RWL216"/>
      <c r="RWM216"/>
      <c r="RWN216"/>
      <c r="RWO216"/>
      <c r="RWP216"/>
      <c r="RWQ216"/>
      <c r="RWR216"/>
      <c r="RWS216"/>
      <c r="RWT216"/>
      <c r="RWU216"/>
      <c r="RWV216"/>
      <c r="RWW216"/>
      <c r="RWX216"/>
      <c r="RWY216"/>
      <c r="RWZ216"/>
      <c r="RXA216"/>
      <c r="RXB216"/>
      <c r="RXC216"/>
      <c r="RXD216"/>
      <c r="RXE216"/>
      <c r="RXF216"/>
      <c r="RXG216"/>
      <c r="RXH216"/>
      <c r="RXI216"/>
      <c r="RXJ216"/>
      <c r="RXK216"/>
      <c r="RXL216"/>
      <c r="RXM216"/>
      <c r="RXN216"/>
      <c r="RXO216"/>
      <c r="RXP216"/>
      <c r="RXQ216"/>
      <c r="RXR216"/>
      <c r="RXS216"/>
      <c r="RXT216"/>
      <c r="RXU216"/>
      <c r="RXV216"/>
      <c r="RXW216"/>
      <c r="RXX216"/>
      <c r="RXY216"/>
      <c r="RXZ216"/>
      <c r="RYA216"/>
      <c r="RYB216"/>
      <c r="RYC216"/>
      <c r="RYD216"/>
      <c r="RYE216"/>
      <c r="RYF216"/>
      <c r="RYG216"/>
      <c r="RYH216"/>
      <c r="RYI216"/>
      <c r="RYJ216"/>
      <c r="RYK216"/>
      <c r="RYL216"/>
      <c r="RYM216"/>
      <c r="RYN216"/>
      <c r="RYO216"/>
      <c r="RYP216"/>
      <c r="RYQ216"/>
      <c r="RYR216"/>
      <c r="RYS216"/>
      <c r="RYT216"/>
      <c r="RYU216"/>
      <c r="RYV216"/>
      <c r="RYW216"/>
      <c r="RYX216"/>
      <c r="RYY216"/>
      <c r="RYZ216"/>
      <c r="RZA216"/>
      <c r="RZB216"/>
      <c r="RZC216"/>
      <c r="RZD216"/>
      <c r="RZE216"/>
      <c r="RZF216"/>
      <c r="RZG216"/>
      <c r="RZH216"/>
      <c r="RZI216"/>
      <c r="RZJ216"/>
      <c r="RZK216"/>
      <c r="RZL216"/>
      <c r="RZM216"/>
      <c r="RZN216"/>
      <c r="RZO216"/>
      <c r="RZP216"/>
      <c r="RZQ216"/>
      <c r="RZR216"/>
      <c r="RZS216"/>
      <c r="RZT216"/>
      <c r="RZU216"/>
      <c r="RZV216"/>
      <c r="RZW216"/>
      <c r="RZX216"/>
      <c r="RZY216"/>
      <c r="RZZ216"/>
      <c r="SAA216"/>
      <c r="SAB216"/>
      <c r="SAC216"/>
      <c r="SAD216"/>
      <c r="SAE216"/>
      <c r="SAF216"/>
      <c r="SAG216"/>
      <c r="SAH216"/>
      <c r="SAI216"/>
      <c r="SAJ216"/>
      <c r="SAK216"/>
      <c r="SAL216"/>
      <c r="SAM216"/>
      <c r="SAN216"/>
      <c r="SAO216"/>
      <c r="SAP216"/>
      <c r="SAQ216"/>
      <c r="SAR216"/>
      <c r="SAS216"/>
      <c r="SAT216"/>
      <c r="SAU216"/>
      <c r="SAV216"/>
      <c r="SAW216"/>
      <c r="SAX216"/>
      <c r="SAY216"/>
      <c r="SAZ216"/>
      <c r="SBA216"/>
      <c r="SBB216"/>
      <c r="SBC216"/>
      <c r="SBD216"/>
      <c r="SBE216"/>
      <c r="SBF216"/>
      <c r="SBG216"/>
      <c r="SBH216"/>
      <c r="SBI216"/>
      <c r="SBJ216"/>
      <c r="SBK216"/>
      <c r="SBL216"/>
      <c r="SBM216"/>
      <c r="SBN216"/>
      <c r="SBO216"/>
      <c r="SBP216"/>
      <c r="SBQ216"/>
      <c r="SBR216"/>
      <c r="SBS216"/>
      <c r="SBT216"/>
      <c r="SBU216"/>
      <c r="SBV216"/>
      <c r="SBW216"/>
      <c r="SBX216"/>
      <c r="SBY216"/>
      <c r="SBZ216"/>
      <c r="SCA216"/>
      <c r="SCB216"/>
      <c r="SCC216"/>
      <c r="SCD216"/>
      <c r="SCE216"/>
      <c r="SCF216"/>
      <c r="SCG216"/>
      <c r="SCH216"/>
      <c r="SCI216"/>
      <c r="SCJ216"/>
      <c r="SCK216"/>
      <c r="SCL216"/>
      <c r="SCM216"/>
      <c r="SCN216"/>
      <c r="SCO216"/>
      <c r="SCP216"/>
      <c r="SCQ216"/>
      <c r="SCR216"/>
      <c r="SCS216"/>
      <c r="SCT216"/>
      <c r="SCU216"/>
      <c r="SCV216"/>
      <c r="SCW216"/>
      <c r="SCX216"/>
      <c r="SCY216"/>
      <c r="SCZ216"/>
      <c r="SDA216"/>
      <c r="SDB216"/>
      <c r="SDC216"/>
      <c r="SDD216"/>
      <c r="SDE216"/>
      <c r="SDF216"/>
      <c r="SDG216"/>
      <c r="SDH216"/>
      <c r="SDI216"/>
      <c r="SDJ216"/>
      <c r="SDK216"/>
      <c r="SDL216"/>
      <c r="SDM216"/>
      <c r="SDN216"/>
      <c r="SDO216"/>
      <c r="SDP216"/>
      <c r="SDQ216"/>
      <c r="SDR216"/>
      <c r="SDS216"/>
      <c r="SDT216"/>
      <c r="SDU216"/>
      <c r="SDV216"/>
      <c r="SDW216"/>
      <c r="SDX216"/>
      <c r="SDY216"/>
      <c r="SDZ216"/>
      <c r="SEA216"/>
      <c r="SEB216"/>
      <c r="SEC216"/>
      <c r="SED216"/>
      <c r="SEE216"/>
      <c r="SEF216"/>
      <c r="SEG216"/>
      <c r="SEH216"/>
      <c r="SEI216"/>
      <c r="SEJ216"/>
      <c r="SEK216"/>
      <c r="SEL216"/>
      <c r="SEM216"/>
      <c r="SEN216"/>
      <c r="SEO216"/>
      <c r="SEP216"/>
      <c r="SEQ216"/>
      <c r="SER216"/>
      <c r="SES216"/>
      <c r="SET216"/>
      <c r="SEU216"/>
      <c r="SEV216"/>
      <c r="SEW216"/>
      <c r="SEX216"/>
      <c r="SEY216"/>
      <c r="SEZ216"/>
      <c r="SFA216"/>
      <c r="SFB216"/>
      <c r="SFC216"/>
      <c r="SFD216"/>
      <c r="SFE216"/>
      <c r="SFF216"/>
      <c r="SFG216"/>
      <c r="SFH216"/>
      <c r="SFI216"/>
      <c r="SFJ216"/>
      <c r="SFK216"/>
      <c r="SFL216"/>
      <c r="SFM216"/>
      <c r="SFN216"/>
      <c r="SFO216"/>
      <c r="SFP216"/>
      <c r="SFQ216"/>
      <c r="SFR216"/>
      <c r="SFS216"/>
      <c r="SFT216"/>
      <c r="SFU216"/>
      <c r="SFV216"/>
      <c r="SFW216"/>
      <c r="SFX216"/>
      <c r="SFY216"/>
      <c r="SFZ216"/>
      <c r="SGA216"/>
      <c r="SGB216"/>
      <c r="SGC216"/>
      <c r="SGD216"/>
      <c r="SGE216"/>
      <c r="SGF216"/>
      <c r="SGG216"/>
      <c r="SGH216"/>
      <c r="SGI216"/>
      <c r="SGJ216"/>
      <c r="SGK216"/>
      <c r="SGL216"/>
      <c r="SGM216"/>
      <c r="SGN216"/>
      <c r="SGO216"/>
      <c r="SGP216"/>
      <c r="SGQ216"/>
      <c r="SGR216"/>
      <c r="SGS216"/>
      <c r="SGT216"/>
      <c r="SGU216"/>
      <c r="SGV216"/>
      <c r="SGW216"/>
      <c r="SGX216"/>
      <c r="SGY216"/>
      <c r="SGZ216"/>
      <c r="SHA216"/>
      <c r="SHB216"/>
      <c r="SHC216"/>
      <c r="SHD216"/>
      <c r="SHE216"/>
      <c r="SHF216"/>
      <c r="SHG216"/>
      <c r="SHH216"/>
      <c r="SHI216"/>
      <c r="SHJ216"/>
      <c r="SHK216"/>
      <c r="SHL216"/>
      <c r="SHM216"/>
      <c r="SHN216"/>
      <c r="SHO216"/>
      <c r="SHP216"/>
      <c r="SHQ216"/>
      <c r="SHR216"/>
      <c r="SHS216"/>
      <c r="SHT216"/>
      <c r="SHU216"/>
      <c r="SHV216"/>
      <c r="SHW216"/>
      <c r="SHX216"/>
      <c r="SHY216"/>
      <c r="SHZ216"/>
      <c r="SIA216"/>
      <c r="SIB216"/>
      <c r="SIC216"/>
      <c r="SID216"/>
      <c r="SIE216"/>
      <c r="SIF216"/>
      <c r="SIG216"/>
      <c r="SIH216"/>
      <c r="SII216"/>
      <c r="SIJ216"/>
      <c r="SIK216"/>
      <c r="SIL216"/>
      <c r="SIM216"/>
      <c r="SIN216"/>
      <c r="SIO216"/>
      <c r="SIP216"/>
      <c r="SIQ216"/>
      <c r="SIR216"/>
      <c r="SIS216"/>
      <c r="SIT216"/>
      <c r="SIU216"/>
      <c r="SIV216"/>
      <c r="SIW216"/>
      <c r="SIX216"/>
      <c r="SIY216"/>
      <c r="SIZ216"/>
      <c r="SJA216"/>
      <c r="SJB216"/>
      <c r="SJC216"/>
      <c r="SJD216"/>
      <c r="SJE216"/>
      <c r="SJF216"/>
      <c r="SJG216"/>
      <c r="SJH216"/>
      <c r="SJI216"/>
      <c r="SJJ216"/>
      <c r="SJK216"/>
      <c r="SJL216"/>
      <c r="SJM216"/>
      <c r="SJN216"/>
      <c r="SJO216"/>
      <c r="SJP216"/>
      <c r="SJQ216"/>
      <c r="SJR216"/>
      <c r="SJS216"/>
      <c r="SJT216"/>
      <c r="SJU216"/>
      <c r="SJV216"/>
      <c r="SJW216"/>
      <c r="SJX216"/>
      <c r="SJY216"/>
      <c r="SJZ216"/>
      <c r="SKA216"/>
      <c r="SKB216"/>
      <c r="SKC216"/>
      <c r="SKD216"/>
      <c r="SKE216"/>
      <c r="SKF216"/>
      <c r="SKG216"/>
      <c r="SKH216"/>
      <c r="SKI216"/>
      <c r="SKJ216"/>
      <c r="SKK216"/>
      <c r="SKL216"/>
      <c r="SKM216"/>
      <c r="SKN216"/>
      <c r="SKO216"/>
      <c r="SKP216"/>
      <c r="SKQ216"/>
      <c r="SKR216"/>
      <c r="SKS216"/>
      <c r="SKT216"/>
      <c r="SKU216"/>
      <c r="SKV216"/>
      <c r="SKW216"/>
      <c r="SKX216"/>
      <c r="SKY216"/>
      <c r="SKZ216"/>
      <c r="SLA216"/>
      <c r="SLB216"/>
      <c r="SLC216"/>
      <c r="SLD216"/>
      <c r="SLE216"/>
      <c r="SLF216"/>
      <c r="SLG216"/>
      <c r="SLH216"/>
      <c r="SLI216"/>
      <c r="SLJ216"/>
      <c r="SLK216"/>
      <c r="SLL216"/>
      <c r="SLM216"/>
      <c r="SLN216"/>
      <c r="SLO216"/>
      <c r="SLP216"/>
      <c r="SLQ216"/>
      <c r="SLR216"/>
      <c r="SLS216"/>
      <c r="SLT216"/>
      <c r="SLU216"/>
      <c r="SLV216"/>
      <c r="SLW216"/>
      <c r="SLX216"/>
      <c r="SLY216"/>
      <c r="SLZ216"/>
      <c r="SMA216"/>
      <c r="SMB216"/>
      <c r="SMC216"/>
      <c r="SMD216"/>
      <c r="SME216"/>
      <c r="SMF216"/>
      <c r="SMG216"/>
      <c r="SMH216"/>
      <c r="SMI216"/>
      <c r="SMJ216"/>
      <c r="SMK216"/>
      <c r="SML216"/>
      <c r="SMM216"/>
      <c r="SMN216"/>
      <c r="SMO216"/>
      <c r="SMP216"/>
      <c r="SMQ216"/>
      <c r="SMR216"/>
      <c r="SMS216"/>
      <c r="SMT216"/>
      <c r="SMU216"/>
      <c r="SMV216"/>
      <c r="SMW216"/>
      <c r="SMX216"/>
      <c r="SMY216"/>
      <c r="SMZ216"/>
      <c r="SNA216"/>
      <c r="SNB216"/>
      <c r="SNC216"/>
      <c r="SND216"/>
      <c r="SNE216"/>
      <c r="SNF216"/>
      <c r="SNG216"/>
      <c r="SNH216"/>
      <c r="SNI216"/>
      <c r="SNJ216"/>
      <c r="SNK216"/>
      <c r="SNL216"/>
      <c r="SNM216"/>
      <c r="SNN216"/>
      <c r="SNO216"/>
      <c r="SNP216"/>
      <c r="SNQ216"/>
      <c r="SNR216"/>
      <c r="SNS216"/>
      <c r="SNT216"/>
      <c r="SNU216"/>
      <c r="SNV216"/>
      <c r="SNW216"/>
      <c r="SNX216"/>
      <c r="SNY216"/>
      <c r="SNZ216"/>
      <c r="SOA216"/>
      <c r="SOB216"/>
      <c r="SOC216"/>
      <c r="SOD216"/>
      <c r="SOE216"/>
      <c r="SOF216"/>
      <c r="SOG216"/>
      <c r="SOH216"/>
      <c r="SOI216"/>
      <c r="SOJ216"/>
      <c r="SOK216"/>
      <c r="SOL216"/>
      <c r="SOM216"/>
      <c r="SON216"/>
      <c r="SOO216"/>
      <c r="SOP216"/>
      <c r="SOQ216"/>
      <c r="SOR216"/>
      <c r="SOS216"/>
      <c r="SOT216"/>
      <c r="SOU216"/>
      <c r="SOV216"/>
      <c r="SOW216"/>
      <c r="SOX216"/>
      <c r="SOY216"/>
      <c r="SOZ216"/>
      <c r="SPA216"/>
      <c r="SPB216"/>
      <c r="SPC216"/>
      <c r="SPD216"/>
      <c r="SPE216"/>
      <c r="SPF216"/>
      <c r="SPG216"/>
      <c r="SPH216"/>
      <c r="SPI216"/>
      <c r="SPJ216"/>
      <c r="SPK216"/>
      <c r="SPL216"/>
      <c r="SPM216"/>
      <c r="SPN216"/>
      <c r="SPO216"/>
      <c r="SPP216"/>
      <c r="SPQ216"/>
      <c r="SPR216"/>
      <c r="SPS216"/>
      <c r="SPT216"/>
      <c r="SPU216"/>
      <c r="SPV216"/>
      <c r="SPW216"/>
      <c r="SPX216"/>
      <c r="SPY216"/>
      <c r="SPZ216"/>
      <c r="SQA216"/>
      <c r="SQB216"/>
      <c r="SQC216"/>
      <c r="SQD216"/>
      <c r="SQE216"/>
      <c r="SQF216"/>
      <c r="SQG216"/>
      <c r="SQH216"/>
      <c r="SQI216"/>
      <c r="SQJ216"/>
      <c r="SQK216"/>
      <c r="SQL216"/>
      <c r="SQM216"/>
      <c r="SQN216"/>
      <c r="SQO216"/>
      <c r="SQP216"/>
      <c r="SQQ216"/>
      <c r="SQR216"/>
      <c r="SQS216"/>
      <c r="SQT216"/>
      <c r="SQU216"/>
      <c r="SQV216"/>
      <c r="SQW216"/>
      <c r="SQX216"/>
      <c r="SQY216"/>
      <c r="SQZ216"/>
      <c r="SRA216"/>
      <c r="SRB216"/>
      <c r="SRC216"/>
      <c r="SRD216"/>
      <c r="SRE216"/>
      <c r="SRF216"/>
      <c r="SRG216"/>
      <c r="SRH216"/>
      <c r="SRI216"/>
      <c r="SRJ216"/>
      <c r="SRK216"/>
      <c r="SRL216"/>
      <c r="SRM216"/>
      <c r="SRN216"/>
      <c r="SRO216"/>
      <c r="SRP216"/>
      <c r="SRQ216"/>
      <c r="SRR216"/>
      <c r="SRS216"/>
      <c r="SRT216"/>
      <c r="SRU216"/>
      <c r="SRV216"/>
      <c r="SRW216"/>
      <c r="SRX216"/>
      <c r="SRY216"/>
      <c r="SRZ216"/>
      <c r="SSA216"/>
      <c r="SSB216"/>
      <c r="SSC216"/>
      <c r="SSD216"/>
      <c r="SSE216"/>
      <c r="SSF216"/>
      <c r="SSG216"/>
      <c r="SSH216"/>
      <c r="SSI216"/>
      <c r="SSJ216"/>
      <c r="SSK216"/>
      <c r="SSL216"/>
      <c r="SSM216"/>
      <c r="SSN216"/>
      <c r="SSO216"/>
      <c r="SSP216"/>
      <c r="SSQ216"/>
      <c r="SSR216"/>
      <c r="SSS216"/>
      <c r="SST216"/>
      <c r="SSU216"/>
      <c r="SSV216"/>
      <c r="SSW216"/>
      <c r="SSX216"/>
      <c r="SSY216"/>
      <c r="SSZ216"/>
      <c r="STA216"/>
      <c r="STB216"/>
      <c r="STC216"/>
      <c r="STD216"/>
      <c r="STE216"/>
      <c r="STF216"/>
      <c r="STG216"/>
      <c r="STH216"/>
      <c r="STI216"/>
      <c r="STJ216"/>
      <c r="STK216"/>
      <c r="STL216"/>
      <c r="STM216"/>
      <c r="STN216"/>
      <c r="STO216"/>
      <c r="STP216"/>
      <c r="STQ216"/>
      <c r="STR216"/>
      <c r="STS216"/>
      <c r="STT216"/>
      <c r="STU216"/>
      <c r="STV216"/>
      <c r="STW216"/>
      <c r="STX216"/>
      <c r="STY216"/>
      <c r="STZ216"/>
      <c r="SUA216"/>
      <c r="SUB216"/>
      <c r="SUC216"/>
      <c r="SUD216"/>
      <c r="SUE216"/>
      <c r="SUF216"/>
      <c r="SUG216"/>
      <c r="SUH216"/>
      <c r="SUI216"/>
      <c r="SUJ216"/>
      <c r="SUK216"/>
      <c r="SUL216"/>
      <c r="SUM216"/>
      <c r="SUN216"/>
      <c r="SUO216"/>
      <c r="SUP216"/>
      <c r="SUQ216"/>
      <c r="SUR216"/>
      <c r="SUS216"/>
      <c r="SUT216"/>
      <c r="SUU216"/>
      <c r="SUV216"/>
      <c r="SUW216"/>
      <c r="SUX216"/>
      <c r="SUY216"/>
      <c r="SUZ216"/>
      <c r="SVA216"/>
      <c r="SVB216"/>
      <c r="SVC216"/>
      <c r="SVD216"/>
      <c r="SVE216"/>
      <c r="SVF216"/>
      <c r="SVG216"/>
      <c r="SVH216"/>
      <c r="SVI216"/>
      <c r="SVJ216"/>
      <c r="SVK216"/>
      <c r="SVL216"/>
      <c r="SVM216"/>
      <c r="SVN216"/>
      <c r="SVO216"/>
      <c r="SVP216"/>
      <c r="SVQ216"/>
      <c r="SVR216"/>
      <c r="SVS216"/>
      <c r="SVT216"/>
      <c r="SVU216"/>
      <c r="SVV216"/>
      <c r="SVW216"/>
      <c r="SVX216"/>
      <c r="SVY216"/>
      <c r="SVZ216"/>
      <c r="SWA216"/>
      <c r="SWB216"/>
      <c r="SWC216"/>
      <c r="SWD216"/>
      <c r="SWE216"/>
      <c r="SWF216"/>
      <c r="SWG216"/>
      <c r="SWH216"/>
      <c r="SWI216"/>
      <c r="SWJ216"/>
      <c r="SWK216"/>
      <c r="SWL216"/>
      <c r="SWM216"/>
      <c r="SWN216"/>
      <c r="SWO216"/>
      <c r="SWP216"/>
      <c r="SWQ216"/>
      <c r="SWR216"/>
      <c r="SWS216"/>
      <c r="SWT216"/>
      <c r="SWU216"/>
      <c r="SWV216"/>
      <c r="SWW216"/>
      <c r="SWX216"/>
      <c r="SWY216"/>
      <c r="SWZ216"/>
      <c r="SXA216"/>
      <c r="SXB216"/>
      <c r="SXC216"/>
      <c r="SXD216"/>
      <c r="SXE216"/>
      <c r="SXF216"/>
      <c r="SXG216"/>
      <c r="SXH216"/>
      <c r="SXI216"/>
      <c r="SXJ216"/>
      <c r="SXK216"/>
      <c r="SXL216"/>
      <c r="SXM216"/>
      <c r="SXN216"/>
      <c r="SXO216"/>
      <c r="SXP216"/>
      <c r="SXQ216"/>
      <c r="SXR216"/>
      <c r="SXS216"/>
      <c r="SXT216"/>
      <c r="SXU216"/>
      <c r="SXV216"/>
      <c r="SXW216"/>
      <c r="SXX216"/>
      <c r="SXY216"/>
      <c r="SXZ216"/>
      <c r="SYA216"/>
      <c r="SYB216"/>
      <c r="SYC216"/>
      <c r="SYD216"/>
      <c r="SYE216"/>
      <c r="SYF216"/>
      <c r="SYG216"/>
      <c r="SYH216"/>
      <c r="SYI216"/>
      <c r="SYJ216"/>
      <c r="SYK216"/>
      <c r="SYL216"/>
      <c r="SYM216"/>
      <c r="SYN216"/>
      <c r="SYO216"/>
      <c r="SYP216"/>
      <c r="SYQ216"/>
      <c r="SYR216"/>
      <c r="SYS216"/>
      <c r="SYT216"/>
      <c r="SYU216"/>
      <c r="SYV216"/>
      <c r="SYW216"/>
      <c r="SYX216"/>
      <c r="SYY216"/>
      <c r="SYZ216"/>
      <c r="SZA216"/>
      <c r="SZB216"/>
      <c r="SZC216"/>
      <c r="SZD216"/>
      <c r="SZE216"/>
      <c r="SZF216"/>
      <c r="SZG216"/>
      <c r="SZH216"/>
      <c r="SZI216"/>
      <c r="SZJ216"/>
      <c r="SZK216"/>
      <c r="SZL216"/>
      <c r="SZM216"/>
      <c r="SZN216"/>
      <c r="SZO216"/>
      <c r="SZP216"/>
      <c r="SZQ216"/>
      <c r="SZR216"/>
      <c r="SZS216"/>
      <c r="SZT216"/>
      <c r="SZU216"/>
      <c r="SZV216"/>
      <c r="SZW216"/>
      <c r="SZX216"/>
      <c r="SZY216"/>
      <c r="SZZ216"/>
      <c r="TAA216"/>
      <c r="TAB216"/>
      <c r="TAC216"/>
      <c r="TAD216"/>
      <c r="TAE216"/>
      <c r="TAF216"/>
      <c r="TAG216"/>
      <c r="TAH216"/>
      <c r="TAI216"/>
      <c r="TAJ216"/>
      <c r="TAK216"/>
      <c r="TAL216"/>
      <c r="TAM216"/>
      <c r="TAN216"/>
      <c r="TAO216"/>
      <c r="TAP216"/>
      <c r="TAQ216"/>
      <c r="TAR216"/>
      <c r="TAS216"/>
      <c r="TAT216"/>
      <c r="TAU216"/>
      <c r="TAV216"/>
      <c r="TAW216"/>
      <c r="TAX216"/>
      <c r="TAY216"/>
      <c r="TAZ216"/>
      <c r="TBA216"/>
      <c r="TBB216"/>
      <c r="TBC216"/>
      <c r="TBD216"/>
      <c r="TBE216"/>
      <c r="TBF216"/>
      <c r="TBG216"/>
      <c r="TBH216"/>
      <c r="TBI216"/>
      <c r="TBJ216"/>
      <c r="TBK216"/>
      <c r="TBL216"/>
      <c r="TBM216"/>
      <c r="TBN216"/>
      <c r="TBO216"/>
      <c r="TBP216"/>
      <c r="TBQ216"/>
      <c r="TBR216"/>
      <c r="TBS216"/>
      <c r="TBT216"/>
      <c r="TBU216"/>
      <c r="TBV216"/>
      <c r="TBW216"/>
      <c r="TBX216"/>
      <c r="TBY216"/>
      <c r="TBZ216"/>
      <c r="TCA216"/>
      <c r="TCB216"/>
      <c r="TCC216"/>
      <c r="TCD216"/>
      <c r="TCE216"/>
      <c r="TCF216"/>
      <c r="TCG216"/>
      <c r="TCH216"/>
      <c r="TCI216"/>
      <c r="TCJ216"/>
      <c r="TCK216"/>
      <c r="TCL216"/>
      <c r="TCM216"/>
      <c r="TCN216"/>
      <c r="TCO216"/>
      <c r="TCP216"/>
      <c r="TCQ216"/>
      <c r="TCR216"/>
      <c r="TCS216"/>
      <c r="TCT216"/>
      <c r="TCU216"/>
      <c r="TCV216"/>
      <c r="TCW216"/>
      <c r="TCX216"/>
      <c r="TCY216"/>
      <c r="TCZ216"/>
      <c r="TDA216"/>
      <c r="TDB216"/>
      <c r="TDC216"/>
      <c r="TDD216"/>
      <c r="TDE216"/>
      <c r="TDF216"/>
      <c r="TDG216"/>
      <c r="TDH216"/>
      <c r="TDI216"/>
      <c r="TDJ216"/>
      <c r="TDK216"/>
      <c r="TDL216"/>
      <c r="TDM216"/>
      <c r="TDN216"/>
      <c r="TDO216"/>
      <c r="TDP216"/>
      <c r="TDQ216"/>
      <c r="TDR216"/>
      <c r="TDS216"/>
      <c r="TDT216"/>
      <c r="TDU216"/>
      <c r="TDV216"/>
      <c r="TDW216"/>
      <c r="TDX216"/>
      <c r="TDY216"/>
      <c r="TDZ216"/>
      <c r="TEA216"/>
      <c r="TEB216"/>
      <c r="TEC216"/>
      <c r="TED216"/>
      <c r="TEE216"/>
      <c r="TEF216"/>
      <c r="TEG216"/>
      <c r="TEH216"/>
      <c r="TEI216"/>
      <c r="TEJ216"/>
      <c r="TEK216"/>
      <c r="TEL216"/>
      <c r="TEM216"/>
      <c r="TEN216"/>
      <c r="TEO216"/>
      <c r="TEP216"/>
      <c r="TEQ216"/>
      <c r="TER216"/>
      <c r="TES216"/>
      <c r="TET216"/>
      <c r="TEU216"/>
      <c r="TEV216"/>
      <c r="TEW216"/>
      <c r="TEX216"/>
      <c r="TEY216"/>
      <c r="TEZ216"/>
      <c r="TFA216"/>
      <c r="TFB216"/>
      <c r="TFC216"/>
      <c r="TFD216"/>
      <c r="TFE216"/>
      <c r="TFF216"/>
      <c r="TFG216"/>
      <c r="TFH216"/>
      <c r="TFI216"/>
      <c r="TFJ216"/>
      <c r="TFK216"/>
      <c r="TFL216"/>
      <c r="TFM216"/>
      <c r="TFN216"/>
      <c r="TFO216"/>
      <c r="TFP216"/>
      <c r="TFQ216"/>
      <c r="TFR216"/>
      <c r="TFS216"/>
      <c r="TFT216"/>
      <c r="TFU216"/>
      <c r="TFV216"/>
      <c r="TFW216"/>
      <c r="TFX216"/>
      <c r="TFY216"/>
      <c r="TFZ216"/>
      <c r="TGA216"/>
      <c r="TGB216"/>
      <c r="TGC216"/>
      <c r="TGD216"/>
      <c r="TGE216"/>
      <c r="TGF216"/>
      <c r="TGG216"/>
      <c r="TGH216"/>
      <c r="TGI216"/>
      <c r="TGJ216"/>
      <c r="TGK216"/>
      <c r="TGL216"/>
      <c r="TGM216"/>
      <c r="TGN216"/>
      <c r="TGO216"/>
      <c r="TGP216"/>
      <c r="TGQ216"/>
      <c r="TGR216"/>
      <c r="TGS216"/>
      <c r="TGT216"/>
      <c r="TGU216"/>
      <c r="TGV216"/>
      <c r="TGW216"/>
      <c r="TGX216"/>
      <c r="TGY216"/>
      <c r="TGZ216"/>
      <c r="THA216"/>
      <c r="THB216"/>
      <c r="THC216"/>
      <c r="THD216"/>
      <c r="THE216"/>
      <c r="THF216"/>
      <c r="THG216"/>
      <c r="THH216"/>
      <c r="THI216"/>
      <c r="THJ216"/>
      <c r="THK216"/>
      <c r="THL216"/>
      <c r="THM216"/>
      <c r="THN216"/>
      <c r="THO216"/>
      <c r="THP216"/>
      <c r="THQ216"/>
      <c r="THR216"/>
      <c r="THS216"/>
      <c r="THT216"/>
      <c r="THU216"/>
      <c r="THV216"/>
      <c r="THW216"/>
      <c r="THX216"/>
      <c r="THY216"/>
      <c r="THZ216"/>
      <c r="TIA216"/>
      <c r="TIB216"/>
      <c r="TIC216"/>
      <c r="TID216"/>
      <c r="TIE216"/>
      <c r="TIF216"/>
      <c r="TIG216"/>
      <c r="TIH216"/>
      <c r="TII216"/>
      <c r="TIJ216"/>
      <c r="TIK216"/>
      <c r="TIL216"/>
      <c r="TIM216"/>
      <c r="TIN216"/>
      <c r="TIO216"/>
      <c r="TIP216"/>
      <c r="TIQ216"/>
      <c r="TIR216"/>
      <c r="TIS216"/>
      <c r="TIT216"/>
      <c r="TIU216"/>
      <c r="TIV216"/>
      <c r="TIW216"/>
      <c r="TIX216"/>
      <c r="TIY216"/>
      <c r="TIZ216"/>
      <c r="TJA216"/>
      <c r="TJB216"/>
      <c r="TJC216"/>
      <c r="TJD216"/>
      <c r="TJE216"/>
      <c r="TJF216"/>
      <c r="TJG216"/>
      <c r="TJH216"/>
      <c r="TJI216"/>
      <c r="TJJ216"/>
      <c r="TJK216"/>
      <c r="TJL216"/>
      <c r="TJM216"/>
      <c r="TJN216"/>
      <c r="TJO216"/>
      <c r="TJP216"/>
      <c r="TJQ216"/>
      <c r="TJR216"/>
      <c r="TJS216"/>
      <c r="TJT216"/>
      <c r="TJU216"/>
      <c r="TJV216"/>
      <c r="TJW216"/>
      <c r="TJX216"/>
      <c r="TJY216"/>
      <c r="TJZ216"/>
      <c r="TKA216"/>
      <c r="TKB216"/>
      <c r="TKC216"/>
      <c r="TKD216"/>
      <c r="TKE216"/>
      <c r="TKF216"/>
      <c r="TKG216"/>
      <c r="TKH216"/>
      <c r="TKI216"/>
      <c r="TKJ216"/>
      <c r="TKK216"/>
      <c r="TKL216"/>
      <c r="TKM216"/>
      <c r="TKN216"/>
      <c r="TKO216"/>
      <c r="TKP216"/>
      <c r="TKQ216"/>
      <c r="TKR216"/>
      <c r="TKS216"/>
      <c r="TKT216"/>
      <c r="TKU216"/>
      <c r="TKV216"/>
      <c r="TKW216"/>
      <c r="TKX216"/>
      <c r="TKY216"/>
      <c r="TKZ216"/>
      <c r="TLA216"/>
      <c r="TLB216"/>
      <c r="TLC216"/>
      <c r="TLD216"/>
      <c r="TLE216"/>
      <c r="TLF216"/>
      <c r="TLG216"/>
      <c r="TLH216"/>
      <c r="TLI216"/>
      <c r="TLJ216"/>
      <c r="TLK216"/>
      <c r="TLL216"/>
      <c r="TLM216"/>
      <c r="TLN216"/>
      <c r="TLO216"/>
      <c r="TLP216"/>
      <c r="TLQ216"/>
      <c r="TLR216"/>
      <c r="TLS216"/>
      <c r="TLT216"/>
      <c r="TLU216"/>
      <c r="TLV216"/>
      <c r="TLW216"/>
      <c r="TLX216"/>
      <c r="TLY216"/>
      <c r="TLZ216"/>
      <c r="TMA216"/>
      <c r="TMB216"/>
      <c r="TMC216"/>
      <c r="TMD216"/>
      <c r="TME216"/>
      <c r="TMF216"/>
      <c r="TMG216"/>
      <c r="TMH216"/>
      <c r="TMI216"/>
      <c r="TMJ216"/>
      <c r="TMK216"/>
      <c r="TML216"/>
      <c r="TMM216"/>
      <c r="TMN216"/>
      <c r="TMO216"/>
      <c r="TMP216"/>
      <c r="TMQ216"/>
      <c r="TMR216"/>
      <c r="TMS216"/>
      <c r="TMT216"/>
      <c r="TMU216"/>
      <c r="TMV216"/>
      <c r="TMW216"/>
      <c r="TMX216"/>
      <c r="TMY216"/>
      <c r="TMZ216"/>
      <c r="TNA216"/>
      <c r="TNB216"/>
      <c r="TNC216"/>
      <c r="TND216"/>
      <c r="TNE216"/>
      <c r="TNF216"/>
      <c r="TNG216"/>
      <c r="TNH216"/>
      <c r="TNI216"/>
      <c r="TNJ216"/>
      <c r="TNK216"/>
      <c r="TNL216"/>
      <c r="TNM216"/>
      <c r="TNN216"/>
      <c r="TNO216"/>
      <c r="TNP216"/>
      <c r="TNQ216"/>
      <c r="TNR216"/>
      <c r="TNS216"/>
      <c r="TNT216"/>
      <c r="TNU216"/>
      <c r="TNV216"/>
      <c r="TNW216"/>
      <c r="TNX216"/>
      <c r="TNY216"/>
      <c r="TNZ216"/>
      <c r="TOA216"/>
      <c r="TOB216"/>
      <c r="TOC216"/>
      <c r="TOD216"/>
      <c r="TOE216"/>
      <c r="TOF216"/>
      <c r="TOG216"/>
      <c r="TOH216"/>
      <c r="TOI216"/>
      <c r="TOJ216"/>
      <c r="TOK216"/>
      <c r="TOL216"/>
      <c r="TOM216"/>
      <c r="TON216"/>
      <c r="TOO216"/>
      <c r="TOP216"/>
      <c r="TOQ216"/>
      <c r="TOR216"/>
      <c r="TOS216"/>
      <c r="TOT216"/>
      <c r="TOU216"/>
      <c r="TOV216"/>
      <c r="TOW216"/>
      <c r="TOX216"/>
      <c r="TOY216"/>
      <c r="TOZ216"/>
      <c r="TPA216"/>
      <c r="TPB216"/>
      <c r="TPC216"/>
      <c r="TPD216"/>
      <c r="TPE216"/>
      <c r="TPF216"/>
      <c r="TPG216"/>
      <c r="TPH216"/>
      <c r="TPI216"/>
      <c r="TPJ216"/>
      <c r="TPK216"/>
      <c r="TPL216"/>
      <c r="TPM216"/>
      <c r="TPN216"/>
      <c r="TPO216"/>
      <c r="TPP216"/>
      <c r="TPQ216"/>
      <c r="TPR216"/>
      <c r="TPS216"/>
      <c r="TPT216"/>
      <c r="TPU216"/>
      <c r="TPV216"/>
      <c r="TPW216"/>
      <c r="TPX216"/>
      <c r="TPY216"/>
      <c r="TPZ216"/>
      <c r="TQA216"/>
      <c r="TQB216"/>
      <c r="TQC216"/>
      <c r="TQD216"/>
      <c r="TQE216"/>
      <c r="TQF216"/>
      <c r="TQG216"/>
      <c r="TQH216"/>
      <c r="TQI216"/>
      <c r="TQJ216"/>
      <c r="TQK216"/>
      <c r="TQL216"/>
      <c r="TQM216"/>
      <c r="TQN216"/>
      <c r="TQO216"/>
      <c r="TQP216"/>
      <c r="TQQ216"/>
      <c r="TQR216"/>
      <c r="TQS216"/>
      <c r="TQT216"/>
      <c r="TQU216"/>
      <c r="TQV216"/>
      <c r="TQW216"/>
      <c r="TQX216"/>
      <c r="TQY216"/>
      <c r="TQZ216"/>
      <c r="TRA216"/>
      <c r="TRB216"/>
      <c r="TRC216"/>
      <c r="TRD216"/>
      <c r="TRE216"/>
      <c r="TRF216"/>
      <c r="TRG216"/>
      <c r="TRH216"/>
      <c r="TRI216"/>
      <c r="TRJ216"/>
      <c r="TRK216"/>
      <c r="TRL216"/>
      <c r="TRM216"/>
      <c r="TRN216"/>
      <c r="TRO216"/>
      <c r="TRP216"/>
      <c r="TRQ216"/>
      <c r="TRR216"/>
      <c r="TRS216"/>
      <c r="TRT216"/>
      <c r="TRU216"/>
      <c r="TRV216"/>
      <c r="TRW216"/>
      <c r="TRX216"/>
      <c r="TRY216"/>
      <c r="TRZ216"/>
      <c r="TSA216"/>
      <c r="TSB216"/>
      <c r="TSC216"/>
      <c r="TSD216"/>
      <c r="TSE216"/>
      <c r="TSF216"/>
      <c r="TSG216"/>
      <c r="TSH216"/>
      <c r="TSI216"/>
      <c r="TSJ216"/>
      <c r="TSK216"/>
      <c r="TSL216"/>
      <c r="TSM216"/>
      <c r="TSN216"/>
      <c r="TSO216"/>
      <c r="TSP216"/>
      <c r="TSQ216"/>
      <c r="TSR216"/>
      <c r="TSS216"/>
      <c r="TST216"/>
      <c r="TSU216"/>
      <c r="TSV216"/>
      <c r="TSW216"/>
      <c r="TSX216"/>
      <c r="TSY216"/>
      <c r="TSZ216"/>
      <c r="TTA216"/>
      <c r="TTB216"/>
      <c r="TTC216"/>
      <c r="TTD216"/>
      <c r="TTE216"/>
      <c r="TTF216"/>
      <c r="TTG216"/>
      <c r="TTH216"/>
      <c r="TTI216"/>
      <c r="TTJ216"/>
      <c r="TTK216"/>
      <c r="TTL216"/>
      <c r="TTM216"/>
      <c r="TTN216"/>
      <c r="TTO216"/>
      <c r="TTP216"/>
      <c r="TTQ216"/>
      <c r="TTR216"/>
      <c r="TTS216"/>
      <c r="TTT216"/>
      <c r="TTU216"/>
      <c r="TTV216"/>
      <c r="TTW216"/>
      <c r="TTX216"/>
      <c r="TTY216"/>
      <c r="TTZ216"/>
      <c r="TUA216"/>
      <c r="TUB216"/>
      <c r="TUC216"/>
      <c r="TUD216"/>
      <c r="TUE216"/>
      <c r="TUF216"/>
      <c r="TUG216"/>
      <c r="TUH216"/>
      <c r="TUI216"/>
      <c r="TUJ216"/>
      <c r="TUK216"/>
      <c r="TUL216"/>
      <c r="TUM216"/>
      <c r="TUN216"/>
      <c r="TUO216"/>
      <c r="TUP216"/>
      <c r="TUQ216"/>
      <c r="TUR216"/>
      <c r="TUS216"/>
      <c r="TUT216"/>
      <c r="TUU216"/>
      <c r="TUV216"/>
      <c r="TUW216"/>
      <c r="TUX216"/>
      <c r="TUY216"/>
      <c r="TUZ216"/>
      <c r="TVA216"/>
      <c r="TVB216"/>
      <c r="TVC216"/>
      <c r="TVD216"/>
      <c r="TVE216"/>
      <c r="TVF216"/>
      <c r="TVG216"/>
      <c r="TVH216"/>
      <c r="TVI216"/>
      <c r="TVJ216"/>
      <c r="TVK216"/>
      <c r="TVL216"/>
      <c r="TVM216"/>
      <c r="TVN216"/>
      <c r="TVO216"/>
      <c r="TVP216"/>
      <c r="TVQ216"/>
      <c r="TVR216"/>
      <c r="TVS216"/>
      <c r="TVT216"/>
      <c r="TVU216"/>
      <c r="TVV216"/>
      <c r="TVW216"/>
      <c r="TVX216"/>
      <c r="TVY216"/>
      <c r="TVZ216"/>
      <c r="TWA216"/>
      <c r="TWB216"/>
      <c r="TWC216"/>
      <c r="TWD216"/>
      <c r="TWE216"/>
      <c r="TWF216"/>
      <c r="TWG216"/>
      <c r="TWH216"/>
      <c r="TWI216"/>
      <c r="TWJ216"/>
      <c r="TWK216"/>
      <c r="TWL216"/>
      <c r="TWM216"/>
      <c r="TWN216"/>
      <c r="TWO216"/>
      <c r="TWP216"/>
      <c r="TWQ216"/>
      <c r="TWR216"/>
      <c r="TWS216"/>
      <c r="TWT216"/>
      <c r="TWU216"/>
      <c r="TWV216"/>
      <c r="TWW216"/>
      <c r="TWX216"/>
      <c r="TWY216"/>
      <c r="TWZ216"/>
      <c r="TXA216"/>
      <c r="TXB216"/>
      <c r="TXC216"/>
      <c r="TXD216"/>
      <c r="TXE216"/>
      <c r="TXF216"/>
      <c r="TXG216"/>
      <c r="TXH216"/>
      <c r="TXI216"/>
      <c r="TXJ216"/>
      <c r="TXK216"/>
      <c r="TXL216"/>
      <c r="TXM216"/>
      <c r="TXN216"/>
      <c r="TXO216"/>
      <c r="TXP216"/>
      <c r="TXQ216"/>
      <c r="TXR216"/>
      <c r="TXS216"/>
      <c r="TXT216"/>
      <c r="TXU216"/>
      <c r="TXV216"/>
      <c r="TXW216"/>
      <c r="TXX216"/>
      <c r="TXY216"/>
      <c r="TXZ216"/>
      <c r="TYA216"/>
      <c r="TYB216"/>
      <c r="TYC216"/>
      <c r="TYD216"/>
      <c r="TYE216"/>
      <c r="TYF216"/>
      <c r="TYG216"/>
      <c r="TYH216"/>
      <c r="TYI216"/>
      <c r="TYJ216"/>
      <c r="TYK216"/>
      <c r="TYL216"/>
      <c r="TYM216"/>
      <c r="TYN216"/>
      <c r="TYO216"/>
      <c r="TYP216"/>
      <c r="TYQ216"/>
      <c r="TYR216"/>
      <c r="TYS216"/>
      <c r="TYT216"/>
      <c r="TYU216"/>
      <c r="TYV216"/>
      <c r="TYW216"/>
      <c r="TYX216"/>
      <c r="TYY216"/>
      <c r="TYZ216"/>
      <c r="TZA216"/>
      <c r="TZB216"/>
      <c r="TZC216"/>
      <c r="TZD216"/>
      <c r="TZE216"/>
      <c r="TZF216"/>
      <c r="TZG216"/>
      <c r="TZH216"/>
      <c r="TZI216"/>
      <c r="TZJ216"/>
      <c r="TZK216"/>
      <c r="TZL216"/>
      <c r="TZM216"/>
      <c r="TZN216"/>
      <c r="TZO216"/>
      <c r="TZP216"/>
      <c r="TZQ216"/>
      <c r="TZR216"/>
      <c r="TZS216"/>
      <c r="TZT216"/>
      <c r="TZU216"/>
      <c r="TZV216"/>
      <c r="TZW216"/>
      <c r="TZX216"/>
      <c r="TZY216"/>
      <c r="TZZ216"/>
      <c r="UAA216"/>
      <c r="UAB216"/>
      <c r="UAC216"/>
      <c r="UAD216"/>
      <c r="UAE216"/>
      <c r="UAF216"/>
      <c r="UAG216"/>
      <c r="UAH216"/>
      <c r="UAI216"/>
      <c r="UAJ216"/>
      <c r="UAK216"/>
      <c r="UAL216"/>
      <c r="UAM216"/>
      <c r="UAN216"/>
      <c r="UAO216"/>
      <c r="UAP216"/>
      <c r="UAQ216"/>
      <c r="UAR216"/>
      <c r="UAS216"/>
      <c r="UAT216"/>
      <c r="UAU216"/>
      <c r="UAV216"/>
      <c r="UAW216"/>
      <c r="UAX216"/>
      <c r="UAY216"/>
      <c r="UAZ216"/>
      <c r="UBA216"/>
      <c r="UBB216"/>
      <c r="UBC216"/>
      <c r="UBD216"/>
      <c r="UBE216"/>
      <c r="UBF216"/>
      <c r="UBG216"/>
      <c r="UBH216"/>
      <c r="UBI216"/>
      <c r="UBJ216"/>
      <c r="UBK216"/>
      <c r="UBL216"/>
      <c r="UBM216"/>
      <c r="UBN216"/>
      <c r="UBO216"/>
      <c r="UBP216"/>
      <c r="UBQ216"/>
      <c r="UBR216"/>
      <c r="UBS216"/>
      <c r="UBT216"/>
      <c r="UBU216"/>
      <c r="UBV216"/>
      <c r="UBW216"/>
      <c r="UBX216"/>
      <c r="UBY216"/>
      <c r="UBZ216"/>
      <c r="UCA216"/>
      <c r="UCB216"/>
      <c r="UCC216"/>
      <c r="UCD216"/>
      <c r="UCE216"/>
      <c r="UCF216"/>
      <c r="UCG216"/>
      <c r="UCH216"/>
      <c r="UCI216"/>
      <c r="UCJ216"/>
      <c r="UCK216"/>
      <c r="UCL216"/>
      <c r="UCM216"/>
      <c r="UCN216"/>
      <c r="UCO216"/>
      <c r="UCP216"/>
      <c r="UCQ216"/>
      <c r="UCR216"/>
      <c r="UCS216"/>
      <c r="UCT216"/>
      <c r="UCU216"/>
      <c r="UCV216"/>
      <c r="UCW216"/>
      <c r="UCX216"/>
      <c r="UCY216"/>
      <c r="UCZ216"/>
      <c r="UDA216"/>
      <c r="UDB216"/>
      <c r="UDC216"/>
      <c r="UDD216"/>
      <c r="UDE216"/>
      <c r="UDF216"/>
      <c r="UDG216"/>
      <c r="UDH216"/>
      <c r="UDI216"/>
      <c r="UDJ216"/>
      <c r="UDK216"/>
      <c r="UDL216"/>
      <c r="UDM216"/>
      <c r="UDN216"/>
      <c r="UDO216"/>
      <c r="UDP216"/>
      <c r="UDQ216"/>
      <c r="UDR216"/>
      <c r="UDS216"/>
      <c r="UDT216"/>
      <c r="UDU216"/>
      <c r="UDV216"/>
      <c r="UDW216"/>
      <c r="UDX216"/>
      <c r="UDY216"/>
      <c r="UDZ216"/>
      <c r="UEA216"/>
      <c r="UEB216"/>
      <c r="UEC216"/>
      <c r="UED216"/>
      <c r="UEE216"/>
      <c r="UEF216"/>
      <c r="UEG216"/>
      <c r="UEH216"/>
      <c r="UEI216"/>
      <c r="UEJ216"/>
      <c r="UEK216"/>
      <c r="UEL216"/>
      <c r="UEM216"/>
      <c r="UEN216"/>
      <c r="UEO216"/>
      <c r="UEP216"/>
      <c r="UEQ216"/>
      <c r="UER216"/>
      <c r="UES216"/>
      <c r="UET216"/>
      <c r="UEU216"/>
      <c r="UEV216"/>
      <c r="UEW216"/>
      <c r="UEX216"/>
      <c r="UEY216"/>
      <c r="UEZ216"/>
      <c r="UFA216"/>
      <c r="UFB216"/>
      <c r="UFC216"/>
      <c r="UFD216"/>
      <c r="UFE216"/>
      <c r="UFF216"/>
      <c r="UFG216"/>
      <c r="UFH216"/>
      <c r="UFI216"/>
      <c r="UFJ216"/>
      <c r="UFK216"/>
      <c r="UFL216"/>
      <c r="UFM216"/>
      <c r="UFN216"/>
      <c r="UFO216"/>
      <c r="UFP216"/>
      <c r="UFQ216"/>
      <c r="UFR216"/>
      <c r="UFS216"/>
      <c r="UFT216"/>
      <c r="UFU216"/>
      <c r="UFV216"/>
      <c r="UFW216"/>
      <c r="UFX216"/>
      <c r="UFY216"/>
      <c r="UFZ216"/>
      <c r="UGA216"/>
      <c r="UGB216"/>
      <c r="UGC216"/>
      <c r="UGD216"/>
      <c r="UGE216"/>
      <c r="UGF216"/>
      <c r="UGG216"/>
      <c r="UGH216"/>
      <c r="UGI216"/>
      <c r="UGJ216"/>
      <c r="UGK216"/>
      <c r="UGL216"/>
      <c r="UGM216"/>
      <c r="UGN216"/>
      <c r="UGO216"/>
      <c r="UGP216"/>
      <c r="UGQ216"/>
      <c r="UGR216"/>
      <c r="UGS216"/>
      <c r="UGT216"/>
      <c r="UGU216"/>
      <c r="UGV216"/>
      <c r="UGW216"/>
      <c r="UGX216"/>
      <c r="UGY216"/>
      <c r="UGZ216"/>
      <c r="UHA216"/>
      <c r="UHB216"/>
      <c r="UHC216"/>
      <c r="UHD216"/>
      <c r="UHE216"/>
      <c r="UHF216"/>
      <c r="UHG216"/>
      <c r="UHH216"/>
      <c r="UHI216"/>
      <c r="UHJ216"/>
      <c r="UHK216"/>
      <c r="UHL216"/>
      <c r="UHM216"/>
      <c r="UHN216"/>
      <c r="UHO216"/>
      <c r="UHP216"/>
      <c r="UHQ216"/>
      <c r="UHR216"/>
      <c r="UHS216"/>
      <c r="UHT216"/>
      <c r="UHU216"/>
      <c r="UHV216"/>
      <c r="UHW216"/>
      <c r="UHX216"/>
      <c r="UHY216"/>
      <c r="UHZ216"/>
      <c r="UIA216"/>
      <c r="UIB216"/>
      <c r="UIC216"/>
      <c r="UID216"/>
      <c r="UIE216"/>
      <c r="UIF216"/>
      <c r="UIG216"/>
      <c r="UIH216"/>
      <c r="UII216"/>
      <c r="UIJ216"/>
      <c r="UIK216"/>
      <c r="UIL216"/>
      <c r="UIM216"/>
      <c r="UIN216"/>
      <c r="UIO216"/>
      <c r="UIP216"/>
      <c r="UIQ216"/>
      <c r="UIR216"/>
      <c r="UIS216"/>
      <c r="UIT216"/>
      <c r="UIU216"/>
      <c r="UIV216"/>
      <c r="UIW216"/>
      <c r="UIX216"/>
      <c r="UIY216"/>
      <c r="UIZ216"/>
      <c r="UJA216"/>
      <c r="UJB216"/>
      <c r="UJC216"/>
      <c r="UJD216"/>
      <c r="UJE216"/>
      <c r="UJF216"/>
      <c r="UJG216"/>
      <c r="UJH216"/>
      <c r="UJI216"/>
      <c r="UJJ216"/>
      <c r="UJK216"/>
      <c r="UJL216"/>
      <c r="UJM216"/>
      <c r="UJN216"/>
      <c r="UJO216"/>
      <c r="UJP216"/>
      <c r="UJQ216"/>
      <c r="UJR216"/>
      <c r="UJS216"/>
      <c r="UJT216"/>
      <c r="UJU216"/>
      <c r="UJV216"/>
      <c r="UJW216"/>
      <c r="UJX216"/>
      <c r="UJY216"/>
      <c r="UJZ216"/>
      <c r="UKA216"/>
      <c r="UKB216"/>
      <c r="UKC216"/>
      <c r="UKD216"/>
      <c r="UKE216"/>
      <c r="UKF216"/>
      <c r="UKG216"/>
      <c r="UKH216"/>
      <c r="UKI216"/>
      <c r="UKJ216"/>
      <c r="UKK216"/>
      <c r="UKL216"/>
      <c r="UKM216"/>
      <c r="UKN216"/>
      <c r="UKO216"/>
      <c r="UKP216"/>
      <c r="UKQ216"/>
      <c r="UKR216"/>
      <c r="UKS216"/>
      <c r="UKT216"/>
      <c r="UKU216"/>
      <c r="UKV216"/>
      <c r="UKW216"/>
      <c r="UKX216"/>
      <c r="UKY216"/>
      <c r="UKZ216"/>
      <c r="ULA216"/>
      <c r="ULB216"/>
      <c r="ULC216"/>
      <c r="ULD216"/>
      <c r="ULE216"/>
      <c r="ULF216"/>
      <c r="ULG216"/>
      <c r="ULH216"/>
      <c r="ULI216"/>
      <c r="ULJ216"/>
      <c r="ULK216"/>
      <c r="ULL216"/>
      <c r="ULM216"/>
      <c r="ULN216"/>
      <c r="ULO216"/>
      <c r="ULP216"/>
      <c r="ULQ216"/>
      <c r="ULR216"/>
      <c r="ULS216"/>
      <c r="ULT216"/>
      <c r="ULU216"/>
      <c r="ULV216"/>
      <c r="ULW216"/>
      <c r="ULX216"/>
      <c r="ULY216"/>
      <c r="ULZ216"/>
      <c r="UMA216"/>
      <c r="UMB216"/>
      <c r="UMC216"/>
      <c r="UMD216"/>
      <c r="UME216"/>
      <c r="UMF216"/>
      <c r="UMG216"/>
      <c r="UMH216"/>
      <c r="UMI216"/>
      <c r="UMJ216"/>
      <c r="UMK216"/>
      <c r="UML216"/>
      <c r="UMM216"/>
      <c r="UMN216"/>
      <c r="UMO216"/>
      <c r="UMP216"/>
      <c r="UMQ216"/>
      <c r="UMR216"/>
      <c r="UMS216"/>
      <c r="UMT216"/>
      <c r="UMU216"/>
      <c r="UMV216"/>
      <c r="UMW216"/>
      <c r="UMX216"/>
      <c r="UMY216"/>
      <c r="UMZ216"/>
      <c r="UNA216"/>
      <c r="UNB216"/>
      <c r="UNC216"/>
      <c r="UND216"/>
      <c r="UNE216"/>
      <c r="UNF216"/>
      <c r="UNG216"/>
      <c r="UNH216"/>
      <c r="UNI216"/>
      <c r="UNJ216"/>
      <c r="UNK216"/>
      <c r="UNL216"/>
      <c r="UNM216"/>
      <c r="UNN216"/>
      <c r="UNO216"/>
      <c r="UNP216"/>
      <c r="UNQ216"/>
      <c r="UNR216"/>
      <c r="UNS216"/>
      <c r="UNT216"/>
      <c r="UNU216"/>
      <c r="UNV216"/>
      <c r="UNW216"/>
      <c r="UNX216"/>
      <c r="UNY216"/>
      <c r="UNZ216"/>
      <c r="UOA216"/>
      <c r="UOB216"/>
      <c r="UOC216"/>
      <c r="UOD216"/>
      <c r="UOE216"/>
      <c r="UOF216"/>
      <c r="UOG216"/>
      <c r="UOH216"/>
      <c r="UOI216"/>
      <c r="UOJ216"/>
      <c r="UOK216"/>
      <c r="UOL216"/>
      <c r="UOM216"/>
      <c r="UON216"/>
      <c r="UOO216"/>
      <c r="UOP216"/>
      <c r="UOQ216"/>
      <c r="UOR216"/>
      <c r="UOS216"/>
      <c r="UOT216"/>
      <c r="UOU216"/>
      <c r="UOV216"/>
      <c r="UOW216"/>
      <c r="UOX216"/>
      <c r="UOY216"/>
      <c r="UOZ216"/>
      <c r="UPA216"/>
      <c r="UPB216"/>
      <c r="UPC216"/>
      <c r="UPD216"/>
      <c r="UPE216"/>
      <c r="UPF216"/>
      <c r="UPG216"/>
      <c r="UPH216"/>
      <c r="UPI216"/>
      <c r="UPJ216"/>
      <c r="UPK216"/>
      <c r="UPL216"/>
      <c r="UPM216"/>
      <c r="UPN216"/>
      <c r="UPO216"/>
      <c r="UPP216"/>
      <c r="UPQ216"/>
      <c r="UPR216"/>
      <c r="UPS216"/>
      <c r="UPT216"/>
      <c r="UPU216"/>
      <c r="UPV216"/>
      <c r="UPW216"/>
      <c r="UPX216"/>
      <c r="UPY216"/>
      <c r="UPZ216"/>
      <c r="UQA216"/>
      <c r="UQB216"/>
      <c r="UQC216"/>
      <c r="UQD216"/>
      <c r="UQE216"/>
      <c r="UQF216"/>
      <c r="UQG216"/>
      <c r="UQH216"/>
      <c r="UQI216"/>
      <c r="UQJ216"/>
      <c r="UQK216"/>
      <c r="UQL216"/>
      <c r="UQM216"/>
      <c r="UQN216"/>
      <c r="UQO216"/>
      <c r="UQP216"/>
      <c r="UQQ216"/>
      <c r="UQR216"/>
      <c r="UQS216"/>
      <c r="UQT216"/>
      <c r="UQU216"/>
      <c r="UQV216"/>
      <c r="UQW216"/>
      <c r="UQX216"/>
      <c r="UQY216"/>
      <c r="UQZ216"/>
      <c r="URA216"/>
      <c r="URB216"/>
      <c r="URC216"/>
      <c r="URD216"/>
      <c r="URE216"/>
      <c r="URF216"/>
      <c r="URG216"/>
      <c r="URH216"/>
      <c r="URI216"/>
      <c r="URJ216"/>
      <c r="URK216"/>
      <c r="URL216"/>
      <c r="URM216"/>
      <c r="URN216"/>
      <c r="URO216"/>
      <c r="URP216"/>
      <c r="URQ216"/>
      <c r="URR216"/>
      <c r="URS216"/>
      <c r="URT216"/>
      <c r="URU216"/>
      <c r="URV216"/>
      <c r="URW216"/>
      <c r="URX216"/>
      <c r="URY216"/>
      <c r="URZ216"/>
      <c r="USA216"/>
      <c r="USB216"/>
      <c r="USC216"/>
      <c r="USD216"/>
      <c r="USE216"/>
      <c r="USF216"/>
      <c r="USG216"/>
      <c r="USH216"/>
      <c r="USI216"/>
      <c r="USJ216"/>
      <c r="USK216"/>
      <c r="USL216"/>
      <c r="USM216"/>
      <c r="USN216"/>
      <c r="USO216"/>
      <c r="USP216"/>
      <c r="USQ216"/>
      <c r="USR216"/>
      <c r="USS216"/>
      <c r="UST216"/>
      <c r="USU216"/>
      <c r="USV216"/>
      <c r="USW216"/>
      <c r="USX216"/>
      <c r="USY216"/>
      <c r="USZ216"/>
      <c r="UTA216"/>
      <c r="UTB216"/>
      <c r="UTC216"/>
      <c r="UTD216"/>
      <c r="UTE216"/>
      <c r="UTF216"/>
      <c r="UTG216"/>
      <c r="UTH216"/>
      <c r="UTI216"/>
      <c r="UTJ216"/>
      <c r="UTK216"/>
      <c r="UTL216"/>
      <c r="UTM216"/>
      <c r="UTN216"/>
      <c r="UTO216"/>
      <c r="UTP216"/>
      <c r="UTQ216"/>
      <c r="UTR216"/>
      <c r="UTS216"/>
      <c r="UTT216"/>
      <c r="UTU216"/>
      <c r="UTV216"/>
      <c r="UTW216"/>
      <c r="UTX216"/>
      <c r="UTY216"/>
      <c r="UTZ216"/>
      <c r="UUA216"/>
      <c r="UUB216"/>
      <c r="UUC216"/>
      <c r="UUD216"/>
      <c r="UUE216"/>
      <c r="UUF216"/>
      <c r="UUG216"/>
      <c r="UUH216"/>
      <c r="UUI216"/>
      <c r="UUJ216"/>
      <c r="UUK216"/>
      <c r="UUL216"/>
      <c r="UUM216"/>
      <c r="UUN216"/>
      <c r="UUO216"/>
      <c r="UUP216"/>
      <c r="UUQ216"/>
      <c r="UUR216"/>
      <c r="UUS216"/>
      <c r="UUT216"/>
      <c r="UUU216"/>
      <c r="UUV216"/>
      <c r="UUW216"/>
      <c r="UUX216"/>
      <c r="UUY216"/>
      <c r="UUZ216"/>
      <c r="UVA216"/>
      <c r="UVB216"/>
      <c r="UVC216"/>
      <c r="UVD216"/>
      <c r="UVE216"/>
      <c r="UVF216"/>
      <c r="UVG216"/>
      <c r="UVH216"/>
      <c r="UVI216"/>
      <c r="UVJ216"/>
      <c r="UVK216"/>
      <c r="UVL216"/>
      <c r="UVM216"/>
      <c r="UVN216"/>
      <c r="UVO216"/>
      <c r="UVP216"/>
      <c r="UVQ216"/>
      <c r="UVR216"/>
      <c r="UVS216"/>
      <c r="UVT216"/>
      <c r="UVU216"/>
      <c r="UVV216"/>
      <c r="UVW216"/>
      <c r="UVX216"/>
      <c r="UVY216"/>
      <c r="UVZ216"/>
      <c r="UWA216"/>
      <c r="UWB216"/>
      <c r="UWC216"/>
      <c r="UWD216"/>
      <c r="UWE216"/>
      <c r="UWF216"/>
      <c r="UWG216"/>
      <c r="UWH216"/>
      <c r="UWI216"/>
      <c r="UWJ216"/>
      <c r="UWK216"/>
      <c r="UWL216"/>
      <c r="UWM216"/>
      <c r="UWN216"/>
      <c r="UWO216"/>
      <c r="UWP216"/>
      <c r="UWQ216"/>
      <c r="UWR216"/>
      <c r="UWS216"/>
      <c r="UWT216"/>
      <c r="UWU216"/>
      <c r="UWV216"/>
      <c r="UWW216"/>
      <c r="UWX216"/>
      <c r="UWY216"/>
      <c r="UWZ216"/>
      <c r="UXA216"/>
      <c r="UXB216"/>
      <c r="UXC216"/>
      <c r="UXD216"/>
      <c r="UXE216"/>
      <c r="UXF216"/>
      <c r="UXG216"/>
      <c r="UXH216"/>
      <c r="UXI216"/>
      <c r="UXJ216"/>
      <c r="UXK216"/>
      <c r="UXL216"/>
      <c r="UXM216"/>
      <c r="UXN216"/>
      <c r="UXO216"/>
      <c r="UXP216"/>
      <c r="UXQ216"/>
      <c r="UXR216"/>
      <c r="UXS216"/>
      <c r="UXT216"/>
      <c r="UXU216"/>
      <c r="UXV216"/>
      <c r="UXW216"/>
      <c r="UXX216"/>
      <c r="UXY216"/>
      <c r="UXZ216"/>
      <c r="UYA216"/>
      <c r="UYB216"/>
      <c r="UYC216"/>
      <c r="UYD216"/>
      <c r="UYE216"/>
      <c r="UYF216"/>
      <c r="UYG216"/>
      <c r="UYH216"/>
      <c r="UYI216"/>
      <c r="UYJ216"/>
      <c r="UYK216"/>
      <c r="UYL216"/>
      <c r="UYM216"/>
      <c r="UYN216"/>
      <c r="UYO216"/>
      <c r="UYP216"/>
      <c r="UYQ216"/>
      <c r="UYR216"/>
      <c r="UYS216"/>
      <c r="UYT216"/>
      <c r="UYU216"/>
      <c r="UYV216"/>
      <c r="UYW216"/>
      <c r="UYX216"/>
      <c r="UYY216"/>
      <c r="UYZ216"/>
      <c r="UZA216"/>
      <c r="UZB216"/>
      <c r="UZC216"/>
      <c r="UZD216"/>
      <c r="UZE216"/>
      <c r="UZF216"/>
      <c r="UZG216"/>
      <c r="UZH216"/>
      <c r="UZI216"/>
      <c r="UZJ216"/>
      <c r="UZK216"/>
      <c r="UZL216"/>
      <c r="UZM216"/>
      <c r="UZN216"/>
      <c r="UZO216"/>
      <c r="UZP216"/>
      <c r="UZQ216"/>
      <c r="UZR216"/>
      <c r="UZS216"/>
      <c r="UZT216"/>
      <c r="UZU216"/>
      <c r="UZV216"/>
      <c r="UZW216"/>
      <c r="UZX216"/>
      <c r="UZY216"/>
      <c r="UZZ216"/>
      <c r="VAA216"/>
      <c r="VAB216"/>
      <c r="VAC216"/>
      <c r="VAD216"/>
      <c r="VAE216"/>
      <c r="VAF216"/>
      <c r="VAG216"/>
      <c r="VAH216"/>
      <c r="VAI216"/>
      <c r="VAJ216"/>
      <c r="VAK216"/>
      <c r="VAL216"/>
      <c r="VAM216"/>
      <c r="VAN216"/>
      <c r="VAO216"/>
      <c r="VAP216"/>
      <c r="VAQ216"/>
      <c r="VAR216"/>
      <c r="VAS216"/>
      <c r="VAT216"/>
      <c r="VAU216"/>
      <c r="VAV216"/>
      <c r="VAW216"/>
      <c r="VAX216"/>
      <c r="VAY216"/>
      <c r="VAZ216"/>
      <c r="VBA216"/>
      <c r="VBB216"/>
      <c r="VBC216"/>
      <c r="VBD216"/>
      <c r="VBE216"/>
      <c r="VBF216"/>
      <c r="VBG216"/>
      <c r="VBH216"/>
      <c r="VBI216"/>
      <c r="VBJ216"/>
      <c r="VBK216"/>
      <c r="VBL216"/>
      <c r="VBM216"/>
      <c r="VBN216"/>
      <c r="VBO216"/>
      <c r="VBP216"/>
      <c r="VBQ216"/>
      <c r="VBR216"/>
      <c r="VBS216"/>
      <c r="VBT216"/>
      <c r="VBU216"/>
      <c r="VBV216"/>
      <c r="VBW216"/>
      <c r="VBX216"/>
      <c r="VBY216"/>
      <c r="VBZ216"/>
      <c r="VCA216"/>
      <c r="VCB216"/>
      <c r="VCC216"/>
      <c r="VCD216"/>
      <c r="VCE216"/>
      <c r="VCF216"/>
      <c r="VCG216"/>
      <c r="VCH216"/>
      <c r="VCI216"/>
      <c r="VCJ216"/>
      <c r="VCK216"/>
      <c r="VCL216"/>
      <c r="VCM216"/>
      <c r="VCN216"/>
      <c r="VCO216"/>
      <c r="VCP216"/>
      <c r="VCQ216"/>
      <c r="VCR216"/>
      <c r="VCS216"/>
      <c r="VCT216"/>
      <c r="VCU216"/>
      <c r="VCV216"/>
      <c r="VCW216"/>
      <c r="VCX216"/>
      <c r="VCY216"/>
      <c r="VCZ216"/>
      <c r="VDA216"/>
      <c r="VDB216"/>
      <c r="VDC216"/>
      <c r="VDD216"/>
      <c r="VDE216"/>
      <c r="VDF216"/>
      <c r="VDG216"/>
      <c r="VDH216"/>
      <c r="VDI216"/>
      <c r="VDJ216"/>
      <c r="VDK216"/>
      <c r="VDL216"/>
      <c r="VDM216"/>
      <c r="VDN216"/>
      <c r="VDO216"/>
      <c r="VDP216"/>
      <c r="VDQ216"/>
      <c r="VDR216"/>
      <c r="VDS216"/>
      <c r="VDT216"/>
      <c r="VDU216"/>
      <c r="VDV216"/>
      <c r="VDW216"/>
      <c r="VDX216"/>
      <c r="VDY216"/>
      <c r="VDZ216"/>
      <c r="VEA216"/>
      <c r="VEB216"/>
      <c r="VEC216"/>
      <c r="VED216"/>
      <c r="VEE216"/>
      <c r="VEF216"/>
      <c r="VEG216"/>
      <c r="VEH216"/>
      <c r="VEI216"/>
      <c r="VEJ216"/>
      <c r="VEK216"/>
      <c r="VEL216"/>
      <c r="VEM216"/>
      <c r="VEN216"/>
      <c r="VEO216"/>
      <c r="VEP216"/>
      <c r="VEQ216"/>
      <c r="VER216"/>
      <c r="VES216"/>
      <c r="VET216"/>
      <c r="VEU216"/>
      <c r="VEV216"/>
      <c r="VEW216"/>
      <c r="VEX216"/>
      <c r="VEY216"/>
      <c r="VEZ216"/>
      <c r="VFA216"/>
      <c r="VFB216"/>
      <c r="VFC216"/>
      <c r="VFD216"/>
      <c r="VFE216"/>
      <c r="VFF216"/>
      <c r="VFG216"/>
      <c r="VFH216"/>
      <c r="VFI216"/>
      <c r="VFJ216"/>
      <c r="VFK216"/>
      <c r="VFL216"/>
      <c r="VFM216"/>
      <c r="VFN216"/>
      <c r="VFO216"/>
      <c r="VFP216"/>
      <c r="VFQ216"/>
      <c r="VFR216"/>
      <c r="VFS216"/>
      <c r="VFT216"/>
      <c r="VFU216"/>
      <c r="VFV216"/>
      <c r="VFW216"/>
      <c r="VFX216"/>
      <c r="VFY216"/>
      <c r="VFZ216"/>
      <c r="VGA216"/>
      <c r="VGB216"/>
      <c r="VGC216"/>
      <c r="VGD216"/>
      <c r="VGE216"/>
      <c r="VGF216"/>
      <c r="VGG216"/>
      <c r="VGH216"/>
      <c r="VGI216"/>
      <c r="VGJ216"/>
      <c r="VGK216"/>
      <c r="VGL216"/>
      <c r="VGM216"/>
      <c r="VGN216"/>
      <c r="VGO216"/>
      <c r="VGP216"/>
      <c r="VGQ216"/>
      <c r="VGR216"/>
      <c r="VGS216"/>
      <c r="VGT216"/>
      <c r="VGU216"/>
      <c r="VGV216"/>
      <c r="VGW216"/>
      <c r="VGX216"/>
      <c r="VGY216"/>
      <c r="VGZ216"/>
      <c r="VHA216"/>
      <c r="VHB216"/>
      <c r="VHC216"/>
      <c r="VHD216"/>
      <c r="VHE216"/>
      <c r="VHF216"/>
      <c r="VHG216"/>
      <c r="VHH216"/>
      <c r="VHI216"/>
      <c r="VHJ216"/>
      <c r="VHK216"/>
      <c r="VHL216"/>
      <c r="VHM216"/>
      <c r="VHN216"/>
      <c r="VHO216"/>
      <c r="VHP216"/>
      <c r="VHQ216"/>
      <c r="VHR216"/>
      <c r="VHS216"/>
      <c r="VHT216"/>
      <c r="VHU216"/>
      <c r="VHV216"/>
      <c r="VHW216"/>
      <c r="VHX216"/>
      <c r="VHY216"/>
      <c r="VHZ216"/>
      <c r="VIA216"/>
      <c r="VIB216"/>
      <c r="VIC216"/>
      <c r="VID216"/>
      <c r="VIE216"/>
      <c r="VIF216"/>
      <c r="VIG216"/>
      <c r="VIH216"/>
      <c r="VII216"/>
      <c r="VIJ216"/>
      <c r="VIK216"/>
      <c r="VIL216"/>
      <c r="VIM216"/>
      <c r="VIN216"/>
      <c r="VIO216"/>
      <c r="VIP216"/>
      <c r="VIQ216"/>
      <c r="VIR216"/>
      <c r="VIS216"/>
      <c r="VIT216"/>
      <c r="VIU216"/>
      <c r="VIV216"/>
      <c r="VIW216"/>
      <c r="VIX216"/>
      <c r="VIY216"/>
      <c r="VIZ216"/>
      <c r="VJA216"/>
      <c r="VJB216"/>
      <c r="VJC216"/>
      <c r="VJD216"/>
      <c r="VJE216"/>
      <c r="VJF216"/>
      <c r="VJG216"/>
      <c r="VJH216"/>
      <c r="VJI216"/>
      <c r="VJJ216"/>
      <c r="VJK216"/>
      <c r="VJL216"/>
      <c r="VJM216"/>
      <c r="VJN216"/>
      <c r="VJO216"/>
      <c r="VJP216"/>
      <c r="VJQ216"/>
      <c r="VJR216"/>
      <c r="VJS216"/>
      <c r="VJT216"/>
      <c r="VJU216"/>
      <c r="VJV216"/>
      <c r="VJW216"/>
      <c r="VJX216"/>
      <c r="VJY216"/>
      <c r="VJZ216"/>
      <c r="VKA216"/>
      <c r="VKB216"/>
      <c r="VKC216"/>
      <c r="VKD216"/>
      <c r="VKE216"/>
      <c r="VKF216"/>
      <c r="VKG216"/>
      <c r="VKH216"/>
      <c r="VKI216"/>
      <c r="VKJ216"/>
      <c r="VKK216"/>
      <c r="VKL216"/>
      <c r="VKM216"/>
      <c r="VKN216"/>
      <c r="VKO216"/>
      <c r="VKP216"/>
      <c r="VKQ216"/>
      <c r="VKR216"/>
      <c r="VKS216"/>
      <c r="VKT216"/>
      <c r="VKU216"/>
      <c r="VKV216"/>
      <c r="VKW216"/>
      <c r="VKX216"/>
      <c r="VKY216"/>
      <c r="VKZ216"/>
      <c r="VLA216"/>
      <c r="VLB216"/>
      <c r="VLC216"/>
      <c r="VLD216"/>
      <c r="VLE216"/>
      <c r="VLF216"/>
      <c r="VLG216"/>
      <c r="VLH216"/>
      <c r="VLI216"/>
      <c r="VLJ216"/>
      <c r="VLK216"/>
      <c r="VLL216"/>
      <c r="VLM216"/>
      <c r="VLN216"/>
      <c r="VLO216"/>
      <c r="VLP216"/>
      <c r="VLQ216"/>
      <c r="VLR216"/>
      <c r="VLS216"/>
      <c r="VLT216"/>
      <c r="VLU216"/>
      <c r="VLV216"/>
      <c r="VLW216"/>
      <c r="VLX216"/>
      <c r="VLY216"/>
      <c r="VLZ216"/>
      <c r="VMA216"/>
      <c r="VMB216"/>
      <c r="VMC216"/>
      <c r="VMD216"/>
      <c r="VME216"/>
      <c r="VMF216"/>
      <c r="VMG216"/>
      <c r="VMH216"/>
      <c r="VMI216"/>
      <c r="VMJ216"/>
      <c r="VMK216"/>
      <c r="VML216"/>
      <c r="VMM216"/>
      <c r="VMN216"/>
      <c r="VMO216"/>
      <c r="VMP216"/>
      <c r="VMQ216"/>
      <c r="VMR216"/>
      <c r="VMS216"/>
      <c r="VMT216"/>
      <c r="VMU216"/>
      <c r="VMV216"/>
      <c r="VMW216"/>
      <c r="VMX216"/>
      <c r="VMY216"/>
      <c r="VMZ216"/>
      <c r="VNA216"/>
      <c r="VNB216"/>
      <c r="VNC216"/>
      <c r="VND216"/>
      <c r="VNE216"/>
      <c r="VNF216"/>
      <c r="VNG216"/>
      <c r="VNH216"/>
      <c r="VNI216"/>
      <c r="VNJ216"/>
      <c r="VNK216"/>
      <c r="VNL216"/>
      <c r="VNM216"/>
      <c r="VNN216"/>
      <c r="VNO216"/>
      <c r="VNP216"/>
      <c r="VNQ216"/>
      <c r="VNR216"/>
      <c r="VNS216"/>
      <c r="VNT216"/>
      <c r="VNU216"/>
      <c r="VNV216"/>
      <c r="VNW216"/>
      <c r="VNX216"/>
      <c r="VNY216"/>
      <c r="VNZ216"/>
      <c r="VOA216"/>
      <c r="VOB216"/>
      <c r="VOC216"/>
      <c r="VOD216"/>
      <c r="VOE216"/>
      <c r="VOF216"/>
      <c r="VOG216"/>
      <c r="VOH216"/>
      <c r="VOI216"/>
      <c r="VOJ216"/>
      <c r="VOK216"/>
      <c r="VOL216"/>
      <c r="VOM216"/>
      <c r="VON216"/>
      <c r="VOO216"/>
      <c r="VOP216"/>
      <c r="VOQ216"/>
      <c r="VOR216"/>
      <c r="VOS216"/>
      <c r="VOT216"/>
      <c r="VOU216"/>
      <c r="VOV216"/>
      <c r="VOW216"/>
      <c r="VOX216"/>
      <c r="VOY216"/>
      <c r="VOZ216"/>
      <c r="VPA216"/>
      <c r="VPB216"/>
      <c r="VPC216"/>
      <c r="VPD216"/>
      <c r="VPE216"/>
      <c r="VPF216"/>
      <c r="VPG216"/>
      <c r="VPH216"/>
      <c r="VPI216"/>
      <c r="VPJ216"/>
      <c r="VPK216"/>
      <c r="VPL216"/>
      <c r="VPM216"/>
      <c r="VPN216"/>
      <c r="VPO216"/>
      <c r="VPP216"/>
      <c r="VPQ216"/>
      <c r="VPR216"/>
      <c r="VPS216"/>
      <c r="VPT216"/>
      <c r="VPU216"/>
      <c r="VPV216"/>
      <c r="VPW216"/>
      <c r="VPX216"/>
      <c r="VPY216"/>
      <c r="VPZ216"/>
      <c r="VQA216"/>
      <c r="VQB216"/>
      <c r="VQC216"/>
      <c r="VQD216"/>
      <c r="VQE216"/>
      <c r="VQF216"/>
      <c r="VQG216"/>
      <c r="VQH216"/>
      <c r="VQI216"/>
      <c r="VQJ216"/>
      <c r="VQK216"/>
      <c r="VQL216"/>
      <c r="VQM216"/>
      <c r="VQN216"/>
      <c r="VQO216"/>
      <c r="VQP216"/>
      <c r="VQQ216"/>
      <c r="VQR216"/>
      <c r="VQS216"/>
      <c r="VQT216"/>
      <c r="VQU216"/>
      <c r="VQV216"/>
      <c r="VQW216"/>
      <c r="VQX216"/>
      <c r="VQY216"/>
      <c r="VQZ216"/>
      <c r="VRA216"/>
      <c r="VRB216"/>
      <c r="VRC216"/>
      <c r="VRD216"/>
      <c r="VRE216"/>
      <c r="VRF216"/>
      <c r="VRG216"/>
      <c r="VRH216"/>
      <c r="VRI216"/>
      <c r="VRJ216"/>
      <c r="VRK216"/>
      <c r="VRL216"/>
      <c r="VRM216"/>
      <c r="VRN216"/>
      <c r="VRO216"/>
      <c r="VRP216"/>
      <c r="VRQ216"/>
      <c r="VRR216"/>
      <c r="VRS216"/>
      <c r="VRT216"/>
      <c r="VRU216"/>
      <c r="VRV216"/>
      <c r="VRW216"/>
      <c r="VRX216"/>
      <c r="VRY216"/>
      <c r="VRZ216"/>
      <c r="VSA216"/>
      <c r="VSB216"/>
      <c r="VSC216"/>
      <c r="VSD216"/>
      <c r="VSE216"/>
      <c r="VSF216"/>
      <c r="VSG216"/>
      <c r="VSH216"/>
      <c r="VSI216"/>
      <c r="VSJ216"/>
      <c r="VSK216"/>
      <c r="VSL216"/>
      <c r="VSM216"/>
      <c r="VSN216"/>
      <c r="VSO216"/>
      <c r="VSP216"/>
      <c r="VSQ216"/>
      <c r="VSR216"/>
      <c r="VSS216"/>
      <c r="VST216"/>
      <c r="VSU216"/>
      <c r="VSV216"/>
      <c r="VSW216"/>
      <c r="VSX216"/>
      <c r="VSY216"/>
      <c r="VSZ216"/>
      <c r="VTA216"/>
      <c r="VTB216"/>
      <c r="VTC216"/>
      <c r="VTD216"/>
      <c r="VTE216"/>
      <c r="VTF216"/>
      <c r="VTG216"/>
      <c r="VTH216"/>
      <c r="VTI216"/>
      <c r="VTJ216"/>
      <c r="VTK216"/>
      <c r="VTL216"/>
      <c r="VTM216"/>
      <c r="VTN216"/>
      <c r="VTO216"/>
      <c r="VTP216"/>
      <c r="VTQ216"/>
      <c r="VTR216"/>
      <c r="VTS216"/>
      <c r="VTT216"/>
      <c r="VTU216"/>
      <c r="VTV216"/>
      <c r="VTW216"/>
      <c r="VTX216"/>
      <c r="VTY216"/>
      <c r="VTZ216"/>
      <c r="VUA216"/>
      <c r="VUB216"/>
      <c r="VUC216"/>
      <c r="VUD216"/>
      <c r="VUE216"/>
      <c r="VUF216"/>
      <c r="VUG216"/>
      <c r="VUH216"/>
      <c r="VUI216"/>
      <c r="VUJ216"/>
      <c r="VUK216"/>
      <c r="VUL216"/>
      <c r="VUM216"/>
      <c r="VUN216"/>
      <c r="VUO216"/>
      <c r="VUP216"/>
      <c r="VUQ216"/>
      <c r="VUR216"/>
      <c r="VUS216"/>
      <c r="VUT216"/>
      <c r="VUU216"/>
      <c r="VUV216"/>
      <c r="VUW216"/>
      <c r="VUX216"/>
      <c r="VUY216"/>
      <c r="VUZ216"/>
      <c r="VVA216"/>
      <c r="VVB216"/>
      <c r="VVC216"/>
      <c r="VVD216"/>
      <c r="VVE216"/>
      <c r="VVF216"/>
      <c r="VVG216"/>
      <c r="VVH216"/>
      <c r="VVI216"/>
      <c r="VVJ216"/>
      <c r="VVK216"/>
      <c r="VVL216"/>
      <c r="VVM216"/>
      <c r="VVN216"/>
      <c r="VVO216"/>
      <c r="VVP216"/>
      <c r="VVQ216"/>
      <c r="VVR216"/>
      <c r="VVS216"/>
      <c r="VVT216"/>
      <c r="VVU216"/>
      <c r="VVV216"/>
      <c r="VVW216"/>
      <c r="VVX216"/>
      <c r="VVY216"/>
      <c r="VVZ216"/>
      <c r="VWA216"/>
      <c r="VWB216"/>
      <c r="VWC216"/>
      <c r="VWD216"/>
      <c r="VWE216"/>
      <c r="VWF216"/>
      <c r="VWG216"/>
      <c r="VWH216"/>
      <c r="VWI216"/>
      <c r="VWJ216"/>
      <c r="VWK216"/>
      <c r="VWL216"/>
      <c r="VWM216"/>
      <c r="VWN216"/>
      <c r="VWO216"/>
      <c r="VWP216"/>
      <c r="VWQ216"/>
      <c r="VWR216"/>
      <c r="VWS216"/>
      <c r="VWT216"/>
      <c r="VWU216"/>
      <c r="VWV216"/>
      <c r="VWW216"/>
      <c r="VWX216"/>
      <c r="VWY216"/>
      <c r="VWZ216"/>
      <c r="VXA216"/>
      <c r="VXB216"/>
      <c r="VXC216"/>
      <c r="VXD216"/>
      <c r="VXE216"/>
      <c r="VXF216"/>
      <c r="VXG216"/>
      <c r="VXH216"/>
      <c r="VXI216"/>
      <c r="VXJ216"/>
      <c r="VXK216"/>
      <c r="VXL216"/>
      <c r="VXM216"/>
      <c r="VXN216"/>
      <c r="VXO216"/>
      <c r="VXP216"/>
      <c r="VXQ216"/>
      <c r="VXR216"/>
      <c r="VXS216"/>
      <c r="VXT216"/>
      <c r="VXU216"/>
      <c r="VXV216"/>
      <c r="VXW216"/>
      <c r="VXX216"/>
      <c r="VXY216"/>
      <c r="VXZ216"/>
      <c r="VYA216"/>
      <c r="VYB216"/>
      <c r="VYC216"/>
      <c r="VYD216"/>
      <c r="VYE216"/>
      <c r="VYF216"/>
      <c r="VYG216"/>
      <c r="VYH216"/>
      <c r="VYI216"/>
      <c r="VYJ216"/>
      <c r="VYK216"/>
      <c r="VYL216"/>
      <c r="VYM216"/>
      <c r="VYN216"/>
      <c r="VYO216"/>
      <c r="VYP216"/>
      <c r="VYQ216"/>
      <c r="VYR216"/>
      <c r="VYS216"/>
      <c r="VYT216"/>
      <c r="VYU216"/>
      <c r="VYV216"/>
      <c r="VYW216"/>
      <c r="VYX216"/>
      <c r="VYY216"/>
      <c r="VYZ216"/>
      <c r="VZA216"/>
      <c r="VZB216"/>
      <c r="VZC216"/>
      <c r="VZD216"/>
      <c r="VZE216"/>
      <c r="VZF216"/>
      <c r="VZG216"/>
      <c r="VZH216"/>
      <c r="VZI216"/>
      <c r="VZJ216"/>
      <c r="VZK216"/>
      <c r="VZL216"/>
      <c r="VZM216"/>
      <c r="VZN216"/>
      <c r="VZO216"/>
      <c r="VZP216"/>
      <c r="VZQ216"/>
      <c r="VZR216"/>
      <c r="VZS216"/>
      <c r="VZT216"/>
      <c r="VZU216"/>
      <c r="VZV216"/>
      <c r="VZW216"/>
      <c r="VZX216"/>
      <c r="VZY216"/>
      <c r="VZZ216"/>
      <c r="WAA216"/>
      <c r="WAB216"/>
      <c r="WAC216"/>
      <c r="WAD216"/>
      <c r="WAE216"/>
      <c r="WAF216"/>
      <c r="WAG216"/>
      <c r="WAH216"/>
      <c r="WAI216"/>
      <c r="WAJ216"/>
      <c r="WAK216"/>
      <c r="WAL216"/>
      <c r="WAM216"/>
      <c r="WAN216"/>
      <c r="WAO216"/>
      <c r="WAP216"/>
      <c r="WAQ216"/>
      <c r="WAR216"/>
      <c r="WAS216"/>
      <c r="WAT216"/>
      <c r="WAU216"/>
      <c r="WAV216"/>
      <c r="WAW216"/>
      <c r="WAX216"/>
      <c r="WAY216"/>
      <c r="WAZ216"/>
      <c r="WBA216"/>
      <c r="WBB216"/>
      <c r="WBC216"/>
      <c r="WBD216"/>
      <c r="WBE216"/>
      <c r="WBF216"/>
      <c r="WBG216"/>
      <c r="WBH216"/>
      <c r="WBI216"/>
      <c r="WBJ216"/>
      <c r="WBK216"/>
      <c r="WBL216"/>
      <c r="WBM216"/>
      <c r="WBN216"/>
      <c r="WBO216"/>
      <c r="WBP216"/>
      <c r="WBQ216"/>
      <c r="WBR216"/>
      <c r="WBS216"/>
      <c r="WBT216"/>
      <c r="WBU216"/>
      <c r="WBV216"/>
      <c r="WBW216"/>
      <c r="WBX216"/>
      <c r="WBY216"/>
      <c r="WBZ216"/>
      <c r="WCA216"/>
      <c r="WCB216"/>
      <c r="WCC216"/>
      <c r="WCD216"/>
      <c r="WCE216"/>
      <c r="WCF216"/>
      <c r="WCG216"/>
      <c r="WCH216"/>
      <c r="WCI216"/>
      <c r="WCJ216"/>
      <c r="WCK216"/>
      <c r="WCL216"/>
      <c r="WCM216"/>
      <c r="WCN216"/>
      <c r="WCO216"/>
      <c r="WCP216"/>
      <c r="WCQ216"/>
      <c r="WCR216"/>
      <c r="WCS216"/>
      <c r="WCT216"/>
      <c r="WCU216"/>
      <c r="WCV216"/>
      <c r="WCW216"/>
      <c r="WCX216"/>
      <c r="WCY216"/>
      <c r="WCZ216"/>
      <c r="WDA216"/>
      <c r="WDB216"/>
      <c r="WDC216"/>
      <c r="WDD216"/>
      <c r="WDE216"/>
      <c r="WDF216"/>
      <c r="WDG216"/>
      <c r="WDH216"/>
      <c r="WDI216"/>
      <c r="WDJ216"/>
      <c r="WDK216"/>
      <c r="WDL216"/>
      <c r="WDM216"/>
      <c r="WDN216"/>
      <c r="WDO216"/>
      <c r="WDP216"/>
      <c r="WDQ216"/>
      <c r="WDR216"/>
      <c r="WDS216"/>
      <c r="WDT216"/>
      <c r="WDU216"/>
      <c r="WDV216"/>
      <c r="WDW216"/>
      <c r="WDX216"/>
      <c r="WDY216"/>
      <c r="WDZ216"/>
      <c r="WEA216"/>
      <c r="WEB216"/>
      <c r="WEC216"/>
      <c r="WED216"/>
      <c r="WEE216"/>
      <c r="WEF216"/>
      <c r="WEG216"/>
      <c r="WEH216"/>
      <c r="WEI216"/>
      <c r="WEJ216"/>
      <c r="WEK216"/>
      <c r="WEL216"/>
      <c r="WEM216"/>
      <c r="WEN216"/>
      <c r="WEO216"/>
      <c r="WEP216"/>
      <c r="WEQ216"/>
      <c r="WER216"/>
      <c r="WES216"/>
      <c r="WET216"/>
      <c r="WEU216"/>
      <c r="WEV216"/>
      <c r="WEW216"/>
      <c r="WEX216"/>
      <c r="WEY216"/>
      <c r="WEZ216"/>
      <c r="WFA216"/>
      <c r="WFB216"/>
      <c r="WFC216"/>
      <c r="WFD216"/>
      <c r="WFE216"/>
      <c r="WFF216"/>
      <c r="WFG216"/>
      <c r="WFH216"/>
      <c r="WFI216"/>
      <c r="WFJ216"/>
      <c r="WFK216"/>
      <c r="WFL216"/>
      <c r="WFM216"/>
      <c r="WFN216"/>
      <c r="WFO216"/>
      <c r="WFP216"/>
      <c r="WFQ216"/>
      <c r="WFR216"/>
      <c r="WFS216"/>
      <c r="WFT216"/>
      <c r="WFU216"/>
      <c r="WFV216"/>
      <c r="WFW216"/>
      <c r="WFX216"/>
      <c r="WFY216"/>
      <c r="WFZ216"/>
      <c r="WGA216"/>
      <c r="WGB216"/>
      <c r="WGC216"/>
      <c r="WGD216"/>
      <c r="WGE216"/>
      <c r="WGF216"/>
      <c r="WGG216"/>
      <c r="WGH216"/>
      <c r="WGI216"/>
      <c r="WGJ216"/>
      <c r="WGK216"/>
      <c r="WGL216"/>
      <c r="WGM216"/>
      <c r="WGN216"/>
      <c r="WGO216"/>
      <c r="WGP216"/>
      <c r="WGQ216"/>
      <c r="WGR216"/>
      <c r="WGS216"/>
      <c r="WGT216"/>
      <c r="WGU216"/>
      <c r="WGV216"/>
      <c r="WGW216"/>
      <c r="WGX216"/>
      <c r="WGY216"/>
      <c r="WGZ216"/>
      <c r="WHA216"/>
      <c r="WHB216"/>
      <c r="WHC216"/>
      <c r="WHD216"/>
      <c r="WHE216"/>
      <c r="WHF216"/>
      <c r="WHG216"/>
      <c r="WHH216"/>
      <c r="WHI216"/>
      <c r="WHJ216"/>
      <c r="WHK216"/>
      <c r="WHL216"/>
      <c r="WHM216"/>
      <c r="WHN216"/>
      <c r="WHO216"/>
      <c r="WHP216"/>
      <c r="WHQ216"/>
      <c r="WHR216"/>
      <c r="WHS216"/>
      <c r="WHT216"/>
      <c r="WHU216"/>
      <c r="WHV216"/>
      <c r="WHW216"/>
      <c r="WHX216"/>
      <c r="WHY216"/>
      <c r="WHZ216"/>
      <c r="WIA216"/>
      <c r="WIB216"/>
      <c r="WIC216"/>
      <c r="WID216"/>
      <c r="WIE216"/>
      <c r="WIF216"/>
      <c r="WIG216"/>
      <c r="WIH216"/>
      <c r="WII216"/>
      <c r="WIJ216"/>
      <c r="WIK216"/>
      <c r="WIL216"/>
      <c r="WIM216"/>
      <c r="WIN216"/>
      <c r="WIO216"/>
      <c r="WIP216"/>
      <c r="WIQ216"/>
      <c r="WIR216"/>
      <c r="WIS216"/>
      <c r="WIT216"/>
      <c r="WIU216"/>
      <c r="WIV216"/>
      <c r="WIW216"/>
      <c r="WIX216"/>
      <c r="WIY216"/>
      <c r="WIZ216"/>
      <c r="WJA216"/>
      <c r="WJB216"/>
      <c r="WJC216"/>
      <c r="WJD216"/>
      <c r="WJE216"/>
      <c r="WJF216"/>
      <c r="WJG216"/>
      <c r="WJH216"/>
      <c r="WJI216"/>
      <c r="WJJ216"/>
      <c r="WJK216"/>
      <c r="WJL216"/>
      <c r="WJM216"/>
      <c r="WJN216"/>
      <c r="WJO216"/>
      <c r="WJP216"/>
      <c r="WJQ216"/>
      <c r="WJR216"/>
      <c r="WJS216"/>
      <c r="WJT216"/>
      <c r="WJU216"/>
      <c r="WJV216"/>
      <c r="WJW216"/>
      <c r="WJX216"/>
      <c r="WJY216"/>
      <c r="WJZ216"/>
      <c r="WKA216"/>
      <c r="WKB216"/>
      <c r="WKC216"/>
      <c r="WKD216"/>
      <c r="WKE216"/>
      <c r="WKF216"/>
      <c r="WKG216"/>
      <c r="WKH216"/>
      <c r="WKI216"/>
      <c r="WKJ216"/>
      <c r="WKK216"/>
      <c r="WKL216"/>
      <c r="WKM216"/>
      <c r="WKN216"/>
      <c r="WKO216"/>
      <c r="WKP216"/>
      <c r="WKQ216"/>
      <c r="WKR216"/>
      <c r="WKS216"/>
      <c r="WKT216"/>
      <c r="WKU216"/>
      <c r="WKV216"/>
      <c r="WKW216"/>
      <c r="WKX216"/>
      <c r="WKY216"/>
      <c r="WKZ216"/>
      <c r="WLA216"/>
      <c r="WLB216"/>
      <c r="WLC216"/>
      <c r="WLD216"/>
      <c r="WLE216"/>
      <c r="WLF216"/>
      <c r="WLG216"/>
      <c r="WLH216"/>
      <c r="WLI216"/>
      <c r="WLJ216"/>
      <c r="WLK216"/>
      <c r="WLL216"/>
      <c r="WLM216"/>
      <c r="WLN216"/>
      <c r="WLO216"/>
      <c r="WLP216"/>
      <c r="WLQ216"/>
      <c r="WLR216"/>
      <c r="WLS216"/>
      <c r="WLT216"/>
      <c r="WLU216"/>
      <c r="WLV216"/>
      <c r="WLW216"/>
      <c r="WLX216"/>
      <c r="WLY216"/>
      <c r="WLZ216"/>
      <c r="WMA216"/>
      <c r="WMB216"/>
      <c r="WMC216"/>
      <c r="WMD216"/>
      <c r="WME216"/>
      <c r="WMF216"/>
      <c r="WMG216"/>
      <c r="WMH216"/>
      <c r="WMI216"/>
      <c r="WMJ216"/>
      <c r="WMK216"/>
      <c r="WML216"/>
      <c r="WMM216"/>
      <c r="WMN216"/>
      <c r="WMO216"/>
      <c r="WMP216"/>
      <c r="WMQ216"/>
      <c r="WMR216"/>
      <c r="WMS216"/>
      <c r="WMT216"/>
      <c r="WMU216"/>
      <c r="WMV216"/>
      <c r="WMW216"/>
      <c r="WMX216"/>
      <c r="WMY216"/>
      <c r="WMZ216"/>
      <c r="WNA216"/>
      <c r="WNB216"/>
      <c r="WNC216"/>
      <c r="WND216"/>
      <c r="WNE216"/>
      <c r="WNF216"/>
      <c r="WNG216"/>
      <c r="WNH216"/>
      <c r="WNI216"/>
      <c r="WNJ216"/>
      <c r="WNK216"/>
      <c r="WNL216"/>
      <c r="WNM216"/>
      <c r="WNN216"/>
      <c r="WNO216"/>
      <c r="WNP216"/>
      <c r="WNQ216"/>
      <c r="WNR216"/>
      <c r="WNS216"/>
      <c r="WNT216"/>
      <c r="WNU216"/>
      <c r="WNV216"/>
      <c r="WNW216"/>
      <c r="WNX216"/>
      <c r="WNY216"/>
      <c r="WNZ216"/>
      <c r="WOA216"/>
      <c r="WOB216"/>
      <c r="WOC216"/>
      <c r="WOD216"/>
      <c r="WOE216"/>
      <c r="WOF216"/>
      <c r="WOG216"/>
      <c r="WOH216"/>
      <c r="WOI216"/>
      <c r="WOJ216"/>
      <c r="WOK216"/>
      <c r="WOL216"/>
      <c r="WOM216"/>
      <c r="WON216"/>
      <c r="WOO216"/>
      <c r="WOP216"/>
      <c r="WOQ216"/>
      <c r="WOR216"/>
      <c r="WOS216"/>
      <c r="WOT216"/>
      <c r="WOU216"/>
      <c r="WOV216"/>
      <c r="WOW216"/>
      <c r="WOX216"/>
      <c r="WOY216"/>
      <c r="WOZ216"/>
      <c r="WPA216"/>
      <c r="WPB216"/>
      <c r="WPC216"/>
      <c r="WPD216"/>
      <c r="WPE216"/>
      <c r="WPF216"/>
      <c r="WPG216"/>
      <c r="WPH216"/>
      <c r="WPI216"/>
      <c r="WPJ216"/>
      <c r="WPK216"/>
      <c r="WPL216"/>
      <c r="WPM216"/>
      <c r="WPN216"/>
      <c r="WPO216"/>
      <c r="WPP216"/>
      <c r="WPQ216"/>
      <c r="WPR216"/>
      <c r="WPS216"/>
      <c r="WPT216"/>
      <c r="WPU216"/>
      <c r="WPV216"/>
      <c r="WPW216"/>
      <c r="WPX216"/>
      <c r="WPY216"/>
      <c r="WPZ216"/>
      <c r="WQA216"/>
      <c r="WQB216"/>
      <c r="WQC216"/>
      <c r="WQD216"/>
      <c r="WQE216"/>
      <c r="WQF216"/>
      <c r="WQG216"/>
      <c r="WQH216"/>
      <c r="WQI216"/>
      <c r="WQJ216"/>
      <c r="WQK216"/>
      <c r="WQL216"/>
      <c r="WQM216"/>
      <c r="WQN216"/>
      <c r="WQO216"/>
      <c r="WQP216"/>
      <c r="WQQ216"/>
      <c r="WQR216"/>
      <c r="WQS216"/>
      <c r="WQT216"/>
      <c r="WQU216"/>
      <c r="WQV216"/>
      <c r="WQW216"/>
      <c r="WQX216"/>
      <c r="WQY216"/>
      <c r="WQZ216"/>
      <c r="WRA216"/>
      <c r="WRB216"/>
      <c r="WRC216"/>
      <c r="WRD216"/>
      <c r="WRE216"/>
      <c r="WRF216"/>
      <c r="WRG216"/>
      <c r="WRH216"/>
      <c r="WRI216"/>
      <c r="WRJ216"/>
      <c r="WRK216"/>
      <c r="WRL216"/>
      <c r="WRM216"/>
      <c r="WRN216"/>
      <c r="WRO216"/>
      <c r="WRP216"/>
      <c r="WRQ216"/>
      <c r="WRR216"/>
      <c r="WRS216"/>
      <c r="WRT216"/>
      <c r="WRU216"/>
      <c r="WRV216"/>
      <c r="WRW216"/>
      <c r="WRX216"/>
      <c r="WRY216"/>
      <c r="WRZ216"/>
      <c r="WSA216"/>
      <c r="WSB216"/>
      <c r="WSC216"/>
      <c r="WSD216"/>
      <c r="WSE216"/>
      <c r="WSF216"/>
      <c r="WSG216"/>
      <c r="WSH216"/>
      <c r="WSI216"/>
      <c r="WSJ216"/>
      <c r="WSK216"/>
      <c r="WSL216"/>
      <c r="WSM216"/>
      <c r="WSN216"/>
      <c r="WSO216"/>
      <c r="WSP216"/>
      <c r="WSQ216"/>
      <c r="WSR216"/>
      <c r="WSS216"/>
      <c r="WST216"/>
      <c r="WSU216"/>
      <c r="WSV216"/>
      <c r="WSW216"/>
      <c r="WSX216"/>
      <c r="WSY216"/>
      <c r="WSZ216"/>
      <c r="WTA216"/>
      <c r="WTB216"/>
      <c r="WTC216"/>
      <c r="WTD216"/>
      <c r="WTE216"/>
      <c r="WTF216"/>
      <c r="WTG216"/>
      <c r="WTH216"/>
      <c r="WTI216"/>
      <c r="WTJ216"/>
      <c r="WTK216"/>
      <c r="WTL216"/>
      <c r="WTM216"/>
      <c r="WTN216"/>
      <c r="WTO216"/>
      <c r="WTP216"/>
      <c r="WTQ216"/>
      <c r="WTR216"/>
      <c r="WTS216"/>
      <c r="WTT216"/>
      <c r="WTU216"/>
      <c r="WTV216"/>
      <c r="WTW216"/>
      <c r="WTX216"/>
      <c r="WTY216"/>
      <c r="WTZ216"/>
      <c r="WUA216"/>
      <c r="WUB216"/>
      <c r="WUC216"/>
      <c r="WUD216"/>
      <c r="WUE216"/>
      <c r="WUF216"/>
      <c r="WUG216"/>
      <c r="WUH216"/>
      <c r="WUI216"/>
      <c r="WUJ216"/>
      <c r="WUK216"/>
      <c r="WUL216"/>
      <c r="WUM216"/>
      <c r="WUN216"/>
      <c r="WUO216"/>
      <c r="WUP216"/>
      <c r="WUQ216"/>
      <c r="WUR216"/>
      <c r="WUS216"/>
      <c r="WUT216"/>
      <c r="WUU216"/>
      <c r="WUV216"/>
      <c r="WUW216"/>
      <c r="WUX216"/>
      <c r="WUY216"/>
      <c r="WUZ216"/>
      <c r="WVA216"/>
      <c r="WVB216"/>
      <c r="WVC216"/>
      <c r="WVD216"/>
      <c r="WVE216"/>
      <c r="WVF216"/>
      <c r="WVG216"/>
      <c r="WVH216"/>
      <c r="WVI216"/>
      <c r="WVJ216"/>
      <c r="WVK216"/>
      <c r="WVL216"/>
      <c r="WVM216"/>
      <c r="WVN216"/>
      <c r="WVO216"/>
      <c r="WVP216"/>
      <c r="WVQ216"/>
      <c r="WVR216"/>
      <c r="WVS216"/>
      <c r="WVT216"/>
      <c r="WVU216"/>
      <c r="WVV216"/>
      <c r="WVW216"/>
      <c r="WVX216"/>
      <c r="WVY216"/>
      <c r="WVZ216"/>
      <c r="WWA216"/>
      <c r="WWB216"/>
      <c r="WWC216"/>
      <c r="WWD216"/>
      <c r="WWE216"/>
      <c r="WWF216"/>
      <c r="WWG216"/>
      <c r="WWH216"/>
      <c r="WWI216"/>
      <c r="WWJ216"/>
      <c r="WWK216"/>
      <c r="WWL216"/>
      <c r="WWM216"/>
      <c r="WWN216"/>
      <c r="WWO216"/>
      <c r="WWP216"/>
      <c r="WWQ216"/>
      <c r="WWR216"/>
      <c r="WWS216"/>
      <c r="WWT216"/>
      <c r="WWU216"/>
      <c r="WWV216"/>
      <c r="WWW216"/>
      <c r="WWX216"/>
      <c r="WWY216"/>
      <c r="WWZ216"/>
      <c r="WXA216"/>
      <c r="WXB216"/>
      <c r="WXC216"/>
      <c r="WXD216"/>
      <c r="WXE216"/>
      <c r="WXF216"/>
      <c r="WXG216"/>
      <c r="WXH216"/>
      <c r="WXI216"/>
      <c r="WXJ216"/>
      <c r="WXK216"/>
      <c r="WXL216"/>
      <c r="WXM216"/>
      <c r="WXN216"/>
      <c r="WXO216"/>
      <c r="WXP216"/>
      <c r="WXQ216"/>
      <c r="WXR216"/>
      <c r="WXS216"/>
      <c r="WXT216"/>
      <c r="WXU216"/>
      <c r="WXV216"/>
      <c r="WXW216"/>
      <c r="WXX216"/>
      <c r="WXY216"/>
      <c r="WXZ216"/>
      <c r="WYA216"/>
      <c r="WYB216"/>
      <c r="WYC216"/>
      <c r="WYD216"/>
      <c r="WYE216"/>
      <c r="WYF216"/>
      <c r="WYG216"/>
      <c r="WYH216"/>
      <c r="WYI216"/>
      <c r="WYJ216"/>
      <c r="WYK216"/>
      <c r="WYL216"/>
      <c r="WYM216"/>
      <c r="WYN216"/>
      <c r="WYO216"/>
      <c r="WYP216"/>
      <c r="WYQ216"/>
      <c r="WYR216"/>
      <c r="WYS216"/>
      <c r="WYT216"/>
      <c r="WYU216"/>
      <c r="WYV216"/>
      <c r="WYW216"/>
      <c r="WYX216"/>
      <c r="WYY216"/>
      <c r="WYZ216"/>
      <c r="WZA216"/>
      <c r="WZB216"/>
      <c r="WZC216"/>
      <c r="WZD216"/>
      <c r="WZE216"/>
      <c r="WZF216"/>
      <c r="WZG216"/>
      <c r="WZH216"/>
      <c r="WZI216"/>
      <c r="WZJ216"/>
      <c r="WZK216"/>
      <c r="WZL216"/>
      <c r="WZM216"/>
      <c r="WZN216"/>
      <c r="WZO216"/>
      <c r="WZP216"/>
      <c r="WZQ216"/>
      <c r="WZR216"/>
      <c r="WZS216"/>
      <c r="WZT216"/>
      <c r="WZU216"/>
      <c r="WZV216"/>
      <c r="WZW216"/>
      <c r="WZX216"/>
      <c r="WZY216"/>
      <c r="WZZ216"/>
      <c r="XAA216"/>
      <c r="XAB216"/>
      <c r="XAC216"/>
      <c r="XAD216"/>
      <c r="XAE216"/>
      <c r="XAF216"/>
      <c r="XAG216"/>
      <c r="XAH216"/>
      <c r="XAI216"/>
      <c r="XAJ216"/>
      <c r="XAK216"/>
      <c r="XAL216"/>
      <c r="XAM216"/>
      <c r="XAN216"/>
      <c r="XAO216"/>
      <c r="XAP216"/>
      <c r="XAQ216"/>
      <c r="XAR216"/>
      <c r="XAS216"/>
      <c r="XAT216"/>
      <c r="XAU216"/>
      <c r="XAV216"/>
      <c r="XAW216"/>
      <c r="XAX216"/>
      <c r="XAY216"/>
      <c r="XAZ216"/>
      <c r="XBA216"/>
      <c r="XBB216"/>
      <c r="XBC216"/>
      <c r="XBD216"/>
      <c r="XBE216"/>
      <c r="XBF216"/>
      <c r="XBG216"/>
      <c r="XBH216"/>
      <c r="XBI216"/>
      <c r="XBJ216"/>
      <c r="XBK216"/>
      <c r="XBL216"/>
      <c r="XBM216"/>
      <c r="XBN216"/>
      <c r="XBO216"/>
      <c r="XBP216"/>
      <c r="XBQ216"/>
      <c r="XBR216"/>
      <c r="XBS216"/>
      <c r="XBT216"/>
      <c r="XBU216"/>
      <c r="XBV216"/>
      <c r="XBW216"/>
      <c r="XBX216"/>
      <c r="XBY216"/>
      <c r="XBZ216"/>
      <c r="XCA216"/>
      <c r="XCB216"/>
      <c r="XCC216"/>
      <c r="XCD216"/>
      <c r="XCE216"/>
      <c r="XCF216"/>
      <c r="XCG216"/>
      <c r="XCH216"/>
      <c r="XCI216"/>
      <c r="XCJ216"/>
      <c r="XCK216"/>
      <c r="XCL216"/>
      <c r="XCM216"/>
      <c r="XCN216"/>
      <c r="XCO216"/>
      <c r="XCP216"/>
      <c r="XCQ216"/>
      <c r="XCR216"/>
      <c r="XCS216"/>
      <c r="XCT216"/>
      <c r="XCU216"/>
      <c r="XCV216"/>
      <c r="XCW216"/>
      <c r="XCX216"/>
      <c r="XCY216"/>
      <c r="XCZ216"/>
      <c r="XDA216"/>
      <c r="XDB216"/>
      <c r="XDC216"/>
      <c r="XDD216"/>
      <c r="XDE216"/>
      <c r="XDF216"/>
      <c r="XDG216"/>
      <c r="XDH216"/>
      <c r="XDI216"/>
      <c r="XDJ216"/>
      <c r="XDK216"/>
      <c r="XDL216"/>
      <c r="XDM216"/>
    </row>
    <row r="217" spans="1:16341" s="48" customFormat="1" ht="63.95" customHeight="1" thickBot="1" x14ac:dyDescent="0.3">
      <c r="A217" s="4" t="s">
        <v>271</v>
      </c>
      <c r="B217" s="4">
        <v>2019</v>
      </c>
      <c r="C217" s="5" t="s">
        <v>407</v>
      </c>
      <c r="D217" s="266"/>
      <c r="E217" s="266"/>
      <c r="F217" s="268"/>
      <c r="G217" s="64" t="s">
        <v>104</v>
      </c>
      <c r="H217" s="73">
        <v>3</v>
      </c>
      <c r="I217" s="73">
        <v>2.75</v>
      </c>
      <c r="J217" s="78">
        <f>IFERROR(H217*IF(M217="",I217,3.25*M217),"")</f>
        <v>8.25</v>
      </c>
      <c r="K217" s="159" t="s">
        <v>8</v>
      </c>
      <c r="L217" s="160"/>
      <c r="M217" s="115"/>
      <c r="N217" s="175" t="s">
        <v>1888</v>
      </c>
      <c r="O217" s="176" t="s">
        <v>15</v>
      </c>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c r="ZU217"/>
      <c r="ZV217"/>
      <c r="ZW217"/>
      <c r="ZX217"/>
      <c r="ZY217"/>
      <c r="ZZ217"/>
      <c r="AAA217"/>
      <c r="AAB217"/>
      <c r="AAC217"/>
      <c r="AAD217"/>
      <c r="AAE217"/>
      <c r="AAF217"/>
      <c r="AAG217"/>
      <c r="AAH217"/>
      <c r="AAI217"/>
      <c r="AAJ217"/>
      <c r="AAK217"/>
      <c r="AAL217"/>
      <c r="AAM217"/>
      <c r="AAN217"/>
      <c r="AAO217"/>
      <c r="AAP217"/>
      <c r="AAQ217"/>
      <c r="AAR217"/>
      <c r="AAS217"/>
      <c r="AAT217"/>
      <c r="AAU217"/>
      <c r="AAV217"/>
      <c r="AAW217"/>
      <c r="AAX217"/>
      <c r="AAY217"/>
      <c r="AAZ217"/>
      <c r="ABA217"/>
      <c r="ABB217"/>
      <c r="ABC217"/>
      <c r="ABD217"/>
      <c r="ABE217"/>
      <c r="ABF217"/>
      <c r="ABG217"/>
      <c r="ABH217"/>
      <c r="ABI217"/>
      <c r="ABJ217"/>
      <c r="ABK217"/>
      <c r="ABL217"/>
      <c r="ABM217"/>
      <c r="ABN217"/>
      <c r="ABO217"/>
      <c r="ABP217"/>
      <c r="ABQ217"/>
      <c r="ABR217"/>
      <c r="ABS217"/>
      <c r="ABT217"/>
      <c r="ABU217"/>
      <c r="ABV217"/>
      <c r="ABW217"/>
      <c r="ABX217"/>
      <c r="ABY217"/>
      <c r="ABZ217"/>
      <c r="ACA217"/>
      <c r="ACB217"/>
      <c r="ACC217"/>
      <c r="ACD217"/>
      <c r="ACE217"/>
      <c r="ACF217"/>
      <c r="ACG217"/>
      <c r="ACH217"/>
      <c r="ACI217"/>
      <c r="ACJ217"/>
      <c r="ACK217"/>
      <c r="ACL217"/>
      <c r="ACM217"/>
      <c r="ACN217"/>
      <c r="ACO217"/>
      <c r="ACP217"/>
      <c r="ACQ217"/>
      <c r="ACR217"/>
      <c r="ACS217"/>
      <c r="ACT217"/>
      <c r="ACU217"/>
      <c r="ACV217"/>
      <c r="ACW217"/>
      <c r="ACX217"/>
      <c r="ACY217"/>
      <c r="ACZ217"/>
      <c r="ADA217"/>
      <c r="ADB217"/>
      <c r="ADC217"/>
      <c r="ADD217"/>
      <c r="ADE217"/>
      <c r="ADF217"/>
      <c r="ADG217"/>
      <c r="ADH217"/>
      <c r="ADI217"/>
      <c r="ADJ217"/>
      <c r="ADK217"/>
      <c r="ADL217"/>
      <c r="ADM217"/>
      <c r="ADN217"/>
      <c r="ADO217"/>
      <c r="ADP217"/>
      <c r="ADQ217"/>
      <c r="ADR217"/>
      <c r="ADS217"/>
      <c r="ADT217"/>
      <c r="ADU217"/>
      <c r="ADV217"/>
      <c r="ADW217"/>
      <c r="ADX217"/>
      <c r="ADY217"/>
      <c r="ADZ217"/>
      <c r="AEA217"/>
      <c r="AEB217"/>
      <c r="AEC217"/>
      <c r="AED217"/>
      <c r="AEE217"/>
      <c r="AEF217"/>
      <c r="AEG217"/>
      <c r="AEH217"/>
      <c r="AEI217"/>
      <c r="AEJ217"/>
      <c r="AEK217"/>
      <c r="AEL217"/>
      <c r="AEM217"/>
      <c r="AEN217"/>
      <c r="AEO217"/>
      <c r="AEP217"/>
      <c r="AEQ217"/>
      <c r="AER217"/>
      <c r="AES217"/>
      <c r="AET217"/>
      <c r="AEU217"/>
      <c r="AEV217"/>
      <c r="AEW217"/>
      <c r="AEX217"/>
      <c r="AEY217"/>
      <c r="AEZ217"/>
      <c r="AFA217"/>
      <c r="AFB217"/>
      <c r="AFC217"/>
      <c r="AFD217"/>
      <c r="AFE217"/>
      <c r="AFF217"/>
      <c r="AFG217"/>
      <c r="AFH217"/>
      <c r="AFI217"/>
      <c r="AFJ217"/>
      <c r="AFK217"/>
      <c r="AFL217"/>
      <c r="AFM217"/>
      <c r="AFN217"/>
      <c r="AFO217"/>
      <c r="AFP217"/>
      <c r="AFQ217"/>
      <c r="AFR217"/>
      <c r="AFS217"/>
      <c r="AFT217"/>
      <c r="AFU217"/>
      <c r="AFV217"/>
      <c r="AFW217"/>
      <c r="AFX217"/>
      <c r="AFY217"/>
      <c r="AFZ217"/>
      <c r="AGA217"/>
      <c r="AGB217"/>
      <c r="AGC217"/>
      <c r="AGD217"/>
      <c r="AGE217"/>
      <c r="AGF217"/>
      <c r="AGG217"/>
      <c r="AGH217"/>
      <c r="AGI217"/>
      <c r="AGJ217"/>
      <c r="AGK217"/>
      <c r="AGL217"/>
      <c r="AGM217"/>
      <c r="AGN217"/>
      <c r="AGO217"/>
      <c r="AGP217"/>
      <c r="AGQ217"/>
      <c r="AGR217"/>
      <c r="AGS217"/>
      <c r="AGT217"/>
      <c r="AGU217"/>
      <c r="AGV217"/>
      <c r="AGW217"/>
      <c r="AGX217"/>
      <c r="AGY217"/>
      <c r="AGZ217"/>
      <c r="AHA217"/>
      <c r="AHB217"/>
      <c r="AHC217"/>
      <c r="AHD217"/>
      <c r="AHE217"/>
      <c r="AHF217"/>
      <c r="AHG217"/>
      <c r="AHH217"/>
      <c r="AHI217"/>
      <c r="AHJ217"/>
      <c r="AHK217"/>
      <c r="AHL217"/>
      <c r="AHM217"/>
      <c r="AHN217"/>
      <c r="AHO217"/>
      <c r="AHP217"/>
      <c r="AHQ217"/>
      <c r="AHR217"/>
      <c r="AHS217"/>
      <c r="AHT217"/>
      <c r="AHU217"/>
      <c r="AHV217"/>
      <c r="AHW217"/>
      <c r="AHX217"/>
      <c r="AHY217"/>
      <c r="AHZ217"/>
      <c r="AIA217"/>
      <c r="AIB217"/>
      <c r="AIC217"/>
      <c r="AID217"/>
      <c r="AIE217"/>
      <c r="AIF217"/>
      <c r="AIG217"/>
      <c r="AIH217"/>
      <c r="AII217"/>
      <c r="AIJ217"/>
      <c r="AIK217"/>
      <c r="AIL217"/>
      <c r="AIM217"/>
      <c r="AIN217"/>
      <c r="AIO217"/>
      <c r="AIP217"/>
      <c r="AIQ217"/>
      <c r="AIR217"/>
      <c r="AIS217"/>
      <c r="AIT217"/>
      <c r="AIU217"/>
      <c r="AIV217"/>
      <c r="AIW217"/>
      <c r="AIX217"/>
      <c r="AIY217"/>
      <c r="AIZ217"/>
      <c r="AJA217"/>
      <c r="AJB217"/>
      <c r="AJC217"/>
      <c r="AJD217"/>
      <c r="AJE217"/>
      <c r="AJF217"/>
      <c r="AJG217"/>
      <c r="AJH217"/>
      <c r="AJI217"/>
      <c r="AJJ217"/>
      <c r="AJK217"/>
      <c r="AJL217"/>
      <c r="AJM217"/>
      <c r="AJN217"/>
      <c r="AJO217"/>
      <c r="AJP217"/>
      <c r="AJQ217"/>
      <c r="AJR217"/>
      <c r="AJS217"/>
      <c r="AJT217"/>
      <c r="AJU217"/>
      <c r="AJV217"/>
      <c r="AJW217"/>
      <c r="AJX217"/>
      <c r="AJY217"/>
      <c r="AJZ217"/>
      <c r="AKA217"/>
      <c r="AKB217"/>
      <c r="AKC217"/>
      <c r="AKD217"/>
      <c r="AKE217"/>
      <c r="AKF217"/>
      <c r="AKG217"/>
      <c r="AKH217"/>
      <c r="AKI217"/>
      <c r="AKJ217"/>
      <c r="AKK217"/>
      <c r="AKL217"/>
      <c r="AKM217"/>
      <c r="AKN217"/>
      <c r="AKO217"/>
      <c r="AKP217"/>
      <c r="AKQ217"/>
      <c r="AKR217"/>
      <c r="AKS217"/>
      <c r="AKT217"/>
      <c r="AKU217"/>
      <c r="AKV217"/>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c r="AMH217"/>
      <c r="AMI217"/>
      <c r="AMJ217"/>
      <c r="AMK217"/>
      <c r="AML217"/>
      <c r="AMM217"/>
      <c r="AMN217"/>
      <c r="AMO217"/>
      <c r="AMP217"/>
      <c r="AMQ217"/>
      <c r="AMR217"/>
      <c r="AMS217"/>
      <c r="AMT217"/>
      <c r="AMU217"/>
      <c r="AMV217"/>
      <c r="AMW217"/>
      <c r="AMX217"/>
      <c r="AMY217"/>
      <c r="AMZ217"/>
      <c r="ANA217"/>
      <c r="ANB217"/>
      <c r="ANC217"/>
      <c r="AND217"/>
      <c r="ANE217"/>
      <c r="ANF217"/>
      <c r="ANG217"/>
      <c r="ANH217"/>
      <c r="ANI217"/>
      <c r="ANJ217"/>
      <c r="ANK217"/>
      <c r="ANL217"/>
      <c r="ANM217"/>
      <c r="ANN217"/>
      <c r="ANO217"/>
      <c r="ANP217"/>
      <c r="ANQ217"/>
      <c r="ANR217"/>
      <c r="ANS217"/>
      <c r="ANT217"/>
      <c r="ANU217"/>
      <c r="ANV217"/>
      <c r="ANW217"/>
      <c r="ANX217"/>
      <c r="ANY217"/>
      <c r="ANZ217"/>
      <c r="AOA217"/>
      <c r="AOB217"/>
      <c r="AOC217"/>
      <c r="AOD217"/>
      <c r="AOE217"/>
      <c r="AOF217"/>
      <c r="AOG217"/>
      <c r="AOH217"/>
      <c r="AOI217"/>
      <c r="AOJ217"/>
      <c r="AOK217"/>
      <c r="AOL217"/>
      <c r="AOM217"/>
      <c r="AON217"/>
      <c r="AOO217"/>
      <c r="AOP217"/>
      <c r="AOQ217"/>
      <c r="AOR217"/>
      <c r="AOS217"/>
      <c r="AOT217"/>
      <c r="AOU217"/>
      <c r="AOV217"/>
      <c r="AOW217"/>
      <c r="AOX217"/>
      <c r="AOY217"/>
      <c r="AOZ217"/>
      <c r="APA217"/>
      <c r="APB217"/>
      <c r="APC217"/>
      <c r="APD217"/>
      <c r="APE217"/>
      <c r="APF217"/>
      <c r="APG217"/>
      <c r="APH217"/>
      <c r="API217"/>
      <c r="APJ217"/>
      <c r="APK217"/>
      <c r="APL217"/>
      <c r="APM217"/>
      <c r="APN217"/>
      <c r="APO217"/>
      <c r="APP217"/>
      <c r="APQ217"/>
      <c r="APR217"/>
      <c r="APS217"/>
      <c r="APT217"/>
      <c r="APU217"/>
      <c r="APV217"/>
      <c r="APW217"/>
      <c r="APX217"/>
      <c r="APY217"/>
      <c r="APZ217"/>
      <c r="AQA217"/>
      <c r="AQB217"/>
      <c r="AQC217"/>
      <c r="AQD217"/>
      <c r="AQE217"/>
      <c r="AQF217"/>
      <c r="AQG217"/>
      <c r="AQH217"/>
      <c r="AQI217"/>
      <c r="AQJ217"/>
      <c r="AQK217"/>
      <c r="AQL217"/>
      <c r="AQM217"/>
      <c r="AQN217"/>
      <c r="AQO217"/>
      <c r="AQP217"/>
      <c r="AQQ217"/>
      <c r="AQR217"/>
      <c r="AQS217"/>
      <c r="AQT217"/>
      <c r="AQU217"/>
      <c r="AQV217"/>
      <c r="AQW217"/>
      <c r="AQX217"/>
      <c r="AQY217"/>
      <c r="AQZ217"/>
      <c r="ARA217"/>
      <c r="ARB217"/>
      <c r="ARC217"/>
      <c r="ARD217"/>
      <c r="ARE217"/>
      <c r="ARF217"/>
      <c r="ARG217"/>
      <c r="ARH217"/>
      <c r="ARI217"/>
      <c r="ARJ217"/>
      <c r="ARK217"/>
      <c r="ARL217"/>
      <c r="ARM217"/>
      <c r="ARN217"/>
      <c r="ARO217"/>
      <c r="ARP217"/>
      <c r="ARQ217"/>
      <c r="ARR217"/>
      <c r="ARS217"/>
      <c r="ART217"/>
      <c r="ARU217"/>
      <c r="ARV217"/>
      <c r="ARW217"/>
      <c r="ARX217"/>
      <c r="ARY217"/>
      <c r="ARZ217"/>
      <c r="ASA217"/>
      <c r="ASB217"/>
      <c r="ASC217"/>
      <c r="ASD217"/>
      <c r="ASE217"/>
      <c r="ASF217"/>
      <c r="ASG217"/>
      <c r="ASH217"/>
      <c r="ASI217"/>
      <c r="ASJ217"/>
      <c r="ASK217"/>
      <c r="ASL217"/>
      <c r="ASM217"/>
      <c r="ASN217"/>
      <c r="ASO217"/>
      <c r="ASP217"/>
      <c r="ASQ217"/>
      <c r="ASR217"/>
      <c r="ASS217"/>
      <c r="AST217"/>
      <c r="ASU217"/>
      <c r="ASV217"/>
      <c r="ASW217"/>
      <c r="ASX217"/>
      <c r="ASY217"/>
      <c r="ASZ217"/>
      <c r="ATA217"/>
      <c r="ATB217"/>
      <c r="ATC217"/>
      <c r="ATD217"/>
      <c r="ATE217"/>
      <c r="ATF217"/>
      <c r="ATG217"/>
      <c r="ATH217"/>
      <c r="ATI217"/>
      <c r="ATJ217"/>
      <c r="ATK217"/>
      <c r="ATL217"/>
      <c r="ATM217"/>
      <c r="ATN217"/>
      <c r="ATO217"/>
      <c r="ATP217"/>
      <c r="ATQ217"/>
      <c r="ATR217"/>
      <c r="ATS217"/>
      <c r="ATT217"/>
      <c r="ATU217"/>
      <c r="ATV217"/>
      <c r="ATW217"/>
      <c r="ATX217"/>
      <c r="ATY217"/>
      <c r="ATZ217"/>
      <c r="AUA217"/>
      <c r="AUB217"/>
      <c r="AUC217"/>
      <c r="AUD217"/>
      <c r="AUE217"/>
      <c r="AUF217"/>
      <c r="AUG217"/>
      <c r="AUH217"/>
      <c r="AUI217"/>
      <c r="AUJ217"/>
      <c r="AUK217"/>
      <c r="AUL217"/>
      <c r="AUM217"/>
      <c r="AUN217"/>
      <c r="AUO217"/>
      <c r="AUP217"/>
      <c r="AUQ217"/>
      <c r="AUR217"/>
      <c r="AUS217"/>
      <c r="AUT217"/>
      <c r="AUU217"/>
      <c r="AUV217"/>
      <c r="AUW217"/>
      <c r="AUX217"/>
      <c r="AUY217"/>
      <c r="AUZ217"/>
      <c r="AVA217"/>
      <c r="AVB217"/>
      <c r="AVC217"/>
      <c r="AVD217"/>
      <c r="AVE217"/>
      <c r="AVF217"/>
      <c r="AVG217"/>
      <c r="AVH217"/>
      <c r="AVI217"/>
      <c r="AVJ217"/>
      <c r="AVK217"/>
      <c r="AVL217"/>
      <c r="AVM217"/>
      <c r="AVN217"/>
      <c r="AVO217"/>
      <c r="AVP217"/>
      <c r="AVQ217"/>
      <c r="AVR217"/>
      <c r="AVS217"/>
      <c r="AVT217"/>
      <c r="AVU217"/>
      <c r="AVV217"/>
      <c r="AVW217"/>
      <c r="AVX217"/>
      <c r="AVY217"/>
      <c r="AVZ217"/>
      <c r="AWA217"/>
      <c r="AWB217"/>
      <c r="AWC217"/>
      <c r="AWD217"/>
      <c r="AWE217"/>
      <c r="AWF217"/>
      <c r="AWG217"/>
      <c r="AWH217"/>
      <c r="AWI217"/>
      <c r="AWJ217"/>
      <c r="AWK217"/>
      <c r="AWL217"/>
      <c r="AWM217"/>
      <c r="AWN217"/>
      <c r="AWO217"/>
      <c r="AWP217"/>
      <c r="AWQ217"/>
      <c r="AWR217"/>
      <c r="AWS217"/>
      <c r="AWT217"/>
      <c r="AWU217"/>
      <c r="AWV217"/>
      <c r="AWW217"/>
      <c r="AWX217"/>
      <c r="AWY217"/>
      <c r="AWZ217"/>
      <c r="AXA217"/>
      <c r="AXB217"/>
      <c r="AXC217"/>
      <c r="AXD217"/>
      <c r="AXE217"/>
      <c r="AXF217"/>
      <c r="AXG217"/>
      <c r="AXH217"/>
      <c r="AXI217"/>
      <c r="AXJ217"/>
      <c r="AXK217"/>
      <c r="AXL217"/>
      <c r="AXM217"/>
      <c r="AXN217"/>
      <c r="AXO217"/>
      <c r="AXP217"/>
      <c r="AXQ217"/>
      <c r="AXR217"/>
      <c r="AXS217"/>
      <c r="AXT217"/>
      <c r="AXU217"/>
      <c r="AXV217"/>
      <c r="AXW217"/>
      <c r="AXX217"/>
      <c r="AXY217"/>
      <c r="AXZ217"/>
      <c r="AYA217"/>
      <c r="AYB217"/>
      <c r="AYC217"/>
      <c r="AYD217"/>
      <c r="AYE217"/>
      <c r="AYF217"/>
      <c r="AYG217"/>
      <c r="AYH217"/>
      <c r="AYI217"/>
      <c r="AYJ217"/>
      <c r="AYK217"/>
      <c r="AYL217"/>
      <c r="AYM217"/>
      <c r="AYN217"/>
      <c r="AYO217"/>
      <c r="AYP217"/>
      <c r="AYQ217"/>
      <c r="AYR217"/>
      <c r="AYS217"/>
      <c r="AYT217"/>
      <c r="AYU217"/>
      <c r="AYV217"/>
      <c r="AYW217"/>
      <c r="AYX217"/>
      <c r="AYY217"/>
      <c r="AYZ217"/>
      <c r="AZA217"/>
      <c r="AZB217"/>
      <c r="AZC217"/>
      <c r="AZD217"/>
      <c r="AZE217"/>
      <c r="AZF217"/>
      <c r="AZG217"/>
      <c r="AZH217"/>
      <c r="AZI217"/>
      <c r="AZJ217"/>
      <c r="AZK217"/>
      <c r="AZL217"/>
      <c r="AZM217"/>
      <c r="AZN217"/>
      <c r="AZO217"/>
      <c r="AZP217"/>
      <c r="AZQ217"/>
      <c r="AZR217"/>
      <c r="AZS217"/>
      <c r="AZT217"/>
      <c r="AZU217"/>
      <c r="AZV217"/>
      <c r="AZW217"/>
      <c r="AZX217"/>
      <c r="AZY217"/>
      <c r="AZZ217"/>
      <c r="BAA217"/>
      <c r="BAB217"/>
      <c r="BAC217"/>
      <c r="BAD217"/>
      <c r="BAE217"/>
      <c r="BAF217"/>
      <c r="BAG217"/>
      <c r="BAH217"/>
      <c r="BAI217"/>
      <c r="BAJ217"/>
      <c r="BAK217"/>
      <c r="BAL217"/>
      <c r="BAM217"/>
      <c r="BAN217"/>
      <c r="BAO217"/>
      <c r="BAP217"/>
      <c r="BAQ217"/>
      <c r="BAR217"/>
      <c r="BAS217"/>
      <c r="BAT217"/>
      <c r="BAU217"/>
      <c r="BAV217"/>
      <c r="BAW217"/>
      <c r="BAX217"/>
      <c r="BAY217"/>
      <c r="BAZ217"/>
      <c r="BBA217"/>
      <c r="BBB217"/>
      <c r="BBC217"/>
      <c r="BBD217"/>
      <c r="BBE217"/>
      <c r="BBF217"/>
      <c r="BBG217"/>
      <c r="BBH217"/>
      <c r="BBI217"/>
      <c r="BBJ217"/>
      <c r="BBK217"/>
      <c r="BBL217"/>
      <c r="BBM217"/>
      <c r="BBN217"/>
      <c r="BBO217"/>
      <c r="BBP217"/>
      <c r="BBQ217"/>
      <c r="BBR217"/>
      <c r="BBS217"/>
      <c r="BBT217"/>
      <c r="BBU217"/>
      <c r="BBV217"/>
      <c r="BBW217"/>
      <c r="BBX217"/>
      <c r="BBY217"/>
      <c r="BBZ217"/>
      <c r="BCA217"/>
      <c r="BCB217"/>
      <c r="BCC217"/>
      <c r="BCD217"/>
      <c r="BCE217"/>
      <c r="BCF217"/>
      <c r="BCG217"/>
      <c r="BCH217"/>
      <c r="BCI217"/>
      <c r="BCJ217"/>
      <c r="BCK217"/>
      <c r="BCL217"/>
      <c r="BCM217"/>
      <c r="BCN217"/>
      <c r="BCO217"/>
      <c r="BCP217"/>
      <c r="BCQ217"/>
      <c r="BCR217"/>
      <c r="BCS217"/>
      <c r="BCT217"/>
      <c r="BCU217"/>
      <c r="BCV217"/>
      <c r="BCW217"/>
      <c r="BCX217"/>
      <c r="BCY217"/>
      <c r="BCZ217"/>
      <c r="BDA217"/>
      <c r="BDB217"/>
      <c r="BDC217"/>
      <c r="BDD217"/>
      <c r="BDE217"/>
      <c r="BDF217"/>
      <c r="BDG217"/>
      <c r="BDH217"/>
      <c r="BDI217"/>
      <c r="BDJ217"/>
      <c r="BDK217"/>
      <c r="BDL217"/>
      <c r="BDM217"/>
      <c r="BDN217"/>
      <c r="BDO217"/>
      <c r="BDP217"/>
      <c r="BDQ217"/>
      <c r="BDR217"/>
      <c r="BDS217"/>
      <c r="BDT217"/>
      <c r="BDU217"/>
      <c r="BDV217"/>
      <c r="BDW217"/>
      <c r="BDX217"/>
      <c r="BDY217"/>
      <c r="BDZ217"/>
      <c r="BEA217"/>
      <c r="BEB217"/>
      <c r="BEC217"/>
      <c r="BED217"/>
      <c r="BEE217"/>
      <c r="BEF217"/>
      <c r="BEG217"/>
      <c r="BEH217"/>
      <c r="BEI217"/>
      <c r="BEJ217"/>
      <c r="BEK217"/>
      <c r="BEL217"/>
      <c r="BEM217"/>
      <c r="BEN217"/>
      <c r="BEO217"/>
      <c r="BEP217"/>
      <c r="BEQ217"/>
      <c r="BER217"/>
      <c r="BES217"/>
      <c r="BET217"/>
      <c r="BEU217"/>
      <c r="BEV217"/>
      <c r="BEW217"/>
      <c r="BEX217"/>
      <c r="BEY217"/>
      <c r="BEZ217"/>
      <c r="BFA217"/>
      <c r="BFB217"/>
      <c r="BFC217"/>
      <c r="BFD217"/>
      <c r="BFE217"/>
      <c r="BFF217"/>
      <c r="BFG217"/>
      <c r="BFH217"/>
      <c r="BFI217"/>
      <c r="BFJ217"/>
      <c r="BFK217"/>
      <c r="BFL217"/>
      <c r="BFM217"/>
      <c r="BFN217"/>
      <c r="BFO217"/>
      <c r="BFP217"/>
      <c r="BFQ217"/>
      <c r="BFR217"/>
      <c r="BFS217"/>
      <c r="BFT217"/>
      <c r="BFU217"/>
      <c r="BFV217"/>
      <c r="BFW217"/>
      <c r="BFX217"/>
      <c r="BFY217"/>
      <c r="BFZ217"/>
      <c r="BGA217"/>
      <c r="BGB217"/>
      <c r="BGC217"/>
      <c r="BGD217"/>
      <c r="BGE217"/>
      <c r="BGF217"/>
      <c r="BGG217"/>
      <c r="BGH217"/>
      <c r="BGI217"/>
      <c r="BGJ217"/>
      <c r="BGK217"/>
      <c r="BGL217"/>
      <c r="BGM217"/>
      <c r="BGN217"/>
      <c r="BGO217"/>
      <c r="BGP217"/>
      <c r="BGQ217"/>
      <c r="BGR217"/>
      <c r="BGS217"/>
      <c r="BGT217"/>
      <c r="BGU217"/>
      <c r="BGV217"/>
      <c r="BGW217"/>
      <c r="BGX217"/>
      <c r="BGY217"/>
      <c r="BGZ217"/>
      <c r="BHA217"/>
      <c r="BHB217"/>
      <c r="BHC217"/>
      <c r="BHD217"/>
      <c r="BHE217"/>
      <c r="BHF217"/>
      <c r="BHG217"/>
      <c r="BHH217"/>
      <c r="BHI217"/>
      <c r="BHJ217"/>
      <c r="BHK217"/>
      <c r="BHL217"/>
      <c r="BHM217"/>
      <c r="BHN217"/>
      <c r="BHO217"/>
      <c r="BHP217"/>
      <c r="BHQ217"/>
      <c r="BHR217"/>
      <c r="BHS217"/>
      <c r="BHT217"/>
      <c r="BHU217"/>
      <c r="BHV217"/>
      <c r="BHW217"/>
      <c r="BHX217"/>
      <c r="BHY217"/>
      <c r="BHZ217"/>
      <c r="BIA217"/>
      <c r="BIB217"/>
      <c r="BIC217"/>
      <c r="BID217"/>
      <c r="BIE217"/>
      <c r="BIF217"/>
      <c r="BIG217"/>
      <c r="BIH217"/>
      <c r="BII217"/>
      <c r="BIJ217"/>
      <c r="BIK217"/>
      <c r="BIL217"/>
      <c r="BIM217"/>
      <c r="BIN217"/>
      <c r="BIO217"/>
      <c r="BIP217"/>
      <c r="BIQ217"/>
      <c r="BIR217"/>
      <c r="BIS217"/>
      <c r="BIT217"/>
      <c r="BIU217"/>
      <c r="BIV217"/>
      <c r="BIW217"/>
      <c r="BIX217"/>
      <c r="BIY217"/>
      <c r="BIZ217"/>
      <c r="BJA217"/>
      <c r="BJB217"/>
      <c r="BJC217"/>
      <c r="BJD217"/>
      <c r="BJE217"/>
      <c r="BJF217"/>
      <c r="BJG217"/>
      <c r="BJH217"/>
      <c r="BJI217"/>
      <c r="BJJ217"/>
      <c r="BJK217"/>
      <c r="BJL217"/>
      <c r="BJM217"/>
      <c r="BJN217"/>
      <c r="BJO217"/>
      <c r="BJP217"/>
      <c r="BJQ217"/>
      <c r="BJR217"/>
      <c r="BJS217"/>
      <c r="BJT217"/>
      <c r="BJU217"/>
      <c r="BJV217"/>
      <c r="BJW217"/>
      <c r="BJX217"/>
      <c r="BJY217"/>
      <c r="BJZ217"/>
      <c r="BKA217"/>
      <c r="BKB217"/>
      <c r="BKC217"/>
      <c r="BKD217"/>
      <c r="BKE217"/>
      <c r="BKF217"/>
      <c r="BKG217"/>
      <c r="BKH217"/>
      <c r="BKI217"/>
      <c r="BKJ217"/>
      <c r="BKK217"/>
      <c r="BKL217"/>
      <c r="BKM217"/>
      <c r="BKN217"/>
      <c r="BKO217"/>
      <c r="BKP217"/>
      <c r="BKQ217"/>
      <c r="BKR217"/>
      <c r="BKS217"/>
      <c r="BKT217"/>
      <c r="BKU217"/>
      <c r="BKV217"/>
      <c r="BKW217"/>
      <c r="BKX217"/>
      <c r="BKY217"/>
      <c r="BKZ217"/>
      <c r="BLA217"/>
      <c r="BLB217"/>
      <c r="BLC217"/>
      <c r="BLD217"/>
      <c r="BLE217"/>
      <c r="BLF217"/>
      <c r="BLG217"/>
      <c r="BLH217"/>
      <c r="BLI217"/>
      <c r="BLJ217"/>
      <c r="BLK217"/>
      <c r="BLL217"/>
      <c r="BLM217"/>
      <c r="BLN217"/>
      <c r="BLO217"/>
      <c r="BLP217"/>
      <c r="BLQ217"/>
      <c r="BLR217"/>
      <c r="BLS217"/>
      <c r="BLT217"/>
      <c r="BLU217"/>
      <c r="BLV217"/>
      <c r="BLW217"/>
      <c r="BLX217"/>
      <c r="BLY217"/>
      <c r="BLZ217"/>
      <c r="BMA217"/>
      <c r="BMB217"/>
      <c r="BMC217"/>
      <c r="BMD217"/>
      <c r="BME217"/>
      <c r="BMF217"/>
      <c r="BMG217"/>
      <c r="BMH217"/>
      <c r="BMI217"/>
      <c r="BMJ217"/>
      <c r="BMK217"/>
      <c r="BML217"/>
      <c r="BMM217"/>
      <c r="BMN217"/>
      <c r="BMO217"/>
      <c r="BMP217"/>
      <c r="BMQ217"/>
      <c r="BMR217"/>
      <c r="BMS217"/>
      <c r="BMT217"/>
      <c r="BMU217"/>
      <c r="BMV217"/>
      <c r="BMW217"/>
      <c r="BMX217"/>
      <c r="BMY217"/>
      <c r="BMZ217"/>
      <c r="BNA217"/>
      <c r="BNB217"/>
      <c r="BNC217"/>
      <c r="BND217"/>
      <c r="BNE217"/>
      <c r="BNF217"/>
      <c r="BNG217"/>
      <c r="BNH217"/>
      <c r="BNI217"/>
      <c r="BNJ217"/>
      <c r="BNK217"/>
      <c r="BNL217"/>
      <c r="BNM217"/>
      <c r="BNN217"/>
      <c r="BNO217"/>
      <c r="BNP217"/>
      <c r="BNQ217"/>
      <c r="BNR217"/>
      <c r="BNS217"/>
      <c r="BNT217"/>
      <c r="BNU217"/>
      <c r="BNV217"/>
      <c r="BNW217"/>
      <c r="BNX217"/>
      <c r="BNY217"/>
      <c r="BNZ217"/>
      <c r="BOA217"/>
      <c r="BOB217"/>
      <c r="BOC217"/>
      <c r="BOD217"/>
      <c r="BOE217"/>
      <c r="BOF217"/>
      <c r="BOG217"/>
      <c r="BOH217"/>
      <c r="BOI217"/>
      <c r="BOJ217"/>
      <c r="BOK217"/>
      <c r="BOL217"/>
      <c r="BOM217"/>
      <c r="BON217"/>
      <c r="BOO217"/>
      <c r="BOP217"/>
      <c r="BOQ217"/>
      <c r="BOR217"/>
      <c r="BOS217"/>
      <c r="BOT217"/>
      <c r="BOU217"/>
      <c r="BOV217"/>
      <c r="BOW217"/>
      <c r="BOX217"/>
      <c r="BOY217"/>
      <c r="BOZ217"/>
      <c r="BPA217"/>
      <c r="BPB217"/>
      <c r="BPC217"/>
      <c r="BPD217"/>
      <c r="BPE217"/>
      <c r="BPF217"/>
      <c r="BPG217"/>
      <c r="BPH217"/>
      <c r="BPI217"/>
      <c r="BPJ217"/>
      <c r="BPK217"/>
      <c r="BPL217"/>
      <c r="BPM217"/>
      <c r="BPN217"/>
      <c r="BPO217"/>
      <c r="BPP217"/>
      <c r="BPQ217"/>
      <c r="BPR217"/>
      <c r="BPS217"/>
      <c r="BPT217"/>
      <c r="BPU217"/>
      <c r="BPV217"/>
      <c r="BPW217"/>
      <c r="BPX217"/>
      <c r="BPY217"/>
      <c r="BPZ217"/>
      <c r="BQA217"/>
      <c r="BQB217"/>
      <c r="BQC217"/>
      <c r="BQD217"/>
      <c r="BQE217"/>
      <c r="BQF217"/>
      <c r="BQG217"/>
      <c r="BQH217"/>
      <c r="BQI217"/>
      <c r="BQJ217"/>
      <c r="BQK217"/>
      <c r="BQL217"/>
      <c r="BQM217"/>
      <c r="BQN217"/>
      <c r="BQO217"/>
      <c r="BQP217"/>
      <c r="BQQ217"/>
      <c r="BQR217"/>
      <c r="BQS217"/>
      <c r="BQT217"/>
      <c r="BQU217"/>
      <c r="BQV217"/>
      <c r="BQW217"/>
      <c r="BQX217"/>
      <c r="BQY217"/>
      <c r="BQZ217"/>
      <c r="BRA217"/>
      <c r="BRB217"/>
      <c r="BRC217"/>
      <c r="BRD217"/>
      <c r="BRE217"/>
      <c r="BRF217"/>
      <c r="BRG217"/>
      <c r="BRH217"/>
      <c r="BRI217"/>
      <c r="BRJ217"/>
      <c r="BRK217"/>
      <c r="BRL217"/>
      <c r="BRM217"/>
      <c r="BRN217"/>
      <c r="BRO217"/>
      <c r="BRP217"/>
      <c r="BRQ217"/>
      <c r="BRR217"/>
      <c r="BRS217"/>
      <c r="BRT217"/>
      <c r="BRU217"/>
      <c r="BRV217"/>
      <c r="BRW217"/>
      <c r="BRX217"/>
      <c r="BRY217"/>
      <c r="BRZ217"/>
      <c r="BSA217"/>
      <c r="BSB217"/>
      <c r="BSC217"/>
      <c r="BSD217"/>
      <c r="BSE217"/>
      <c r="BSF217"/>
      <c r="BSG217"/>
      <c r="BSH217"/>
      <c r="BSI217"/>
      <c r="BSJ217"/>
      <c r="BSK217"/>
      <c r="BSL217"/>
      <c r="BSM217"/>
      <c r="BSN217"/>
      <c r="BSO217"/>
      <c r="BSP217"/>
      <c r="BSQ217"/>
      <c r="BSR217"/>
      <c r="BSS217"/>
      <c r="BST217"/>
      <c r="BSU217"/>
      <c r="BSV217"/>
      <c r="BSW217"/>
      <c r="BSX217"/>
      <c r="BSY217"/>
      <c r="BSZ217"/>
      <c r="BTA217"/>
      <c r="BTB217"/>
      <c r="BTC217"/>
      <c r="BTD217"/>
      <c r="BTE217"/>
      <c r="BTF217"/>
      <c r="BTG217"/>
      <c r="BTH217"/>
      <c r="BTI217"/>
      <c r="BTJ217"/>
      <c r="BTK217"/>
      <c r="BTL217"/>
      <c r="BTM217"/>
      <c r="BTN217"/>
      <c r="BTO217"/>
      <c r="BTP217"/>
      <c r="BTQ217"/>
      <c r="BTR217"/>
      <c r="BTS217"/>
      <c r="BTT217"/>
      <c r="BTU217"/>
      <c r="BTV217"/>
      <c r="BTW217"/>
      <c r="BTX217"/>
      <c r="BTY217"/>
      <c r="BTZ217"/>
      <c r="BUA217"/>
      <c r="BUB217"/>
      <c r="BUC217"/>
      <c r="BUD217"/>
      <c r="BUE217"/>
      <c r="BUF217"/>
      <c r="BUG217"/>
      <c r="BUH217"/>
      <c r="BUI217"/>
      <c r="BUJ217"/>
      <c r="BUK217"/>
      <c r="BUL217"/>
      <c r="BUM217"/>
      <c r="BUN217"/>
      <c r="BUO217"/>
      <c r="BUP217"/>
      <c r="BUQ217"/>
      <c r="BUR217"/>
      <c r="BUS217"/>
      <c r="BUT217"/>
      <c r="BUU217"/>
      <c r="BUV217"/>
      <c r="BUW217"/>
      <c r="BUX217"/>
      <c r="BUY217"/>
      <c r="BUZ217"/>
      <c r="BVA217"/>
      <c r="BVB217"/>
      <c r="BVC217"/>
      <c r="BVD217"/>
      <c r="BVE217"/>
      <c r="BVF217"/>
      <c r="BVG217"/>
      <c r="BVH217"/>
      <c r="BVI217"/>
      <c r="BVJ217"/>
      <c r="BVK217"/>
      <c r="BVL217"/>
      <c r="BVM217"/>
      <c r="BVN217"/>
      <c r="BVO217"/>
      <c r="BVP217"/>
      <c r="BVQ217"/>
      <c r="BVR217"/>
      <c r="BVS217"/>
      <c r="BVT217"/>
      <c r="BVU217"/>
      <c r="BVV217"/>
      <c r="BVW217"/>
      <c r="BVX217"/>
      <c r="BVY217"/>
      <c r="BVZ217"/>
      <c r="BWA217"/>
      <c r="BWB217"/>
      <c r="BWC217"/>
      <c r="BWD217"/>
      <c r="BWE217"/>
      <c r="BWF217"/>
      <c r="BWG217"/>
      <c r="BWH217"/>
      <c r="BWI217"/>
      <c r="BWJ217"/>
      <c r="BWK217"/>
      <c r="BWL217"/>
      <c r="BWM217"/>
      <c r="BWN217"/>
      <c r="BWO217"/>
      <c r="BWP217"/>
      <c r="BWQ217"/>
      <c r="BWR217"/>
      <c r="BWS217"/>
      <c r="BWT217"/>
      <c r="BWU217"/>
      <c r="BWV217"/>
      <c r="BWW217"/>
      <c r="BWX217"/>
      <c r="BWY217"/>
      <c r="BWZ217"/>
      <c r="BXA217"/>
      <c r="BXB217"/>
      <c r="BXC217"/>
      <c r="BXD217"/>
      <c r="BXE217"/>
      <c r="BXF217"/>
      <c r="BXG217"/>
      <c r="BXH217"/>
      <c r="BXI217"/>
      <c r="BXJ217"/>
      <c r="BXK217"/>
      <c r="BXL217"/>
      <c r="BXM217"/>
      <c r="BXN217"/>
      <c r="BXO217"/>
      <c r="BXP217"/>
      <c r="BXQ217"/>
      <c r="BXR217"/>
      <c r="BXS217"/>
      <c r="BXT217"/>
      <c r="BXU217"/>
      <c r="BXV217"/>
      <c r="BXW217"/>
      <c r="BXX217"/>
      <c r="BXY217"/>
      <c r="BXZ217"/>
      <c r="BYA217"/>
      <c r="BYB217"/>
      <c r="BYC217"/>
      <c r="BYD217"/>
      <c r="BYE217"/>
      <c r="BYF217"/>
      <c r="BYG217"/>
      <c r="BYH217"/>
      <c r="BYI217"/>
      <c r="BYJ217"/>
      <c r="BYK217"/>
      <c r="BYL217"/>
      <c r="BYM217"/>
      <c r="BYN217"/>
      <c r="BYO217"/>
      <c r="BYP217"/>
      <c r="BYQ217"/>
      <c r="BYR217"/>
      <c r="BYS217"/>
      <c r="BYT217"/>
      <c r="BYU217"/>
      <c r="BYV217"/>
      <c r="BYW217"/>
      <c r="BYX217"/>
      <c r="BYY217"/>
      <c r="BYZ217"/>
      <c r="BZA217"/>
      <c r="BZB217"/>
      <c r="BZC217"/>
      <c r="BZD217"/>
      <c r="BZE217"/>
      <c r="BZF217"/>
      <c r="BZG217"/>
      <c r="BZH217"/>
      <c r="BZI217"/>
      <c r="BZJ217"/>
      <c r="BZK217"/>
      <c r="BZL217"/>
      <c r="BZM217"/>
      <c r="BZN217"/>
      <c r="BZO217"/>
      <c r="BZP217"/>
      <c r="BZQ217"/>
      <c r="BZR217"/>
      <c r="BZS217"/>
      <c r="BZT217"/>
      <c r="BZU217"/>
      <c r="BZV217"/>
      <c r="BZW217"/>
      <c r="BZX217"/>
      <c r="BZY217"/>
      <c r="BZZ217"/>
      <c r="CAA217"/>
      <c r="CAB217"/>
      <c r="CAC217"/>
      <c r="CAD217"/>
      <c r="CAE217"/>
      <c r="CAF217"/>
      <c r="CAG217"/>
      <c r="CAH217"/>
      <c r="CAI217"/>
      <c r="CAJ217"/>
      <c r="CAK217"/>
      <c r="CAL217"/>
      <c r="CAM217"/>
      <c r="CAN217"/>
      <c r="CAO217"/>
      <c r="CAP217"/>
      <c r="CAQ217"/>
      <c r="CAR217"/>
      <c r="CAS217"/>
      <c r="CAT217"/>
      <c r="CAU217"/>
      <c r="CAV217"/>
      <c r="CAW217"/>
      <c r="CAX217"/>
      <c r="CAY217"/>
      <c r="CAZ217"/>
      <c r="CBA217"/>
      <c r="CBB217"/>
      <c r="CBC217"/>
      <c r="CBD217"/>
      <c r="CBE217"/>
      <c r="CBF217"/>
      <c r="CBG217"/>
      <c r="CBH217"/>
      <c r="CBI217"/>
      <c r="CBJ217"/>
      <c r="CBK217"/>
      <c r="CBL217"/>
      <c r="CBM217"/>
      <c r="CBN217"/>
      <c r="CBO217"/>
      <c r="CBP217"/>
      <c r="CBQ217"/>
      <c r="CBR217"/>
      <c r="CBS217"/>
      <c r="CBT217"/>
      <c r="CBU217"/>
      <c r="CBV217"/>
      <c r="CBW217"/>
      <c r="CBX217"/>
      <c r="CBY217"/>
      <c r="CBZ217"/>
      <c r="CCA217"/>
      <c r="CCB217"/>
      <c r="CCC217"/>
      <c r="CCD217"/>
      <c r="CCE217"/>
      <c r="CCF217"/>
      <c r="CCG217"/>
      <c r="CCH217"/>
      <c r="CCI217"/>
      <c r="CCJ217"/>
      <c r="CCK217"/>
      <c r="CCL217"/>
      <c r="CCM217"/>
      <c r="CCN217"/>
      <c r="CCO217"/>
      <c r="CCP217"/>
      <c r="CCQ217"/>
      <c r="CCR217"/>
      <c r="CCS217"/>
      <c r="CCT217"/>
      <c r="CCU217"/>
      <c r="CCV217"/>
      <c r="CCW217"/>
      <c r="CCX217"/>
      <c r="CCY217"/>
      <c r="CCZ217"/>
      <c r="CDA217"/>
      <c r="CDB217"/>
      <c r="CDC217"/>
      <c r="CDD217"/>
      <c r="CDE217"/>
      <c r="CDF217"/>
      <c r="CDG217"/>
      <c r="CDH217"/>
      <c r="CDI217"/>
      <c r="CDJ217"/>
      <c r="CDK217"/>
      <c r="CDL217"/>
      <c r="CDM217"/>
      <c r="CDN217"/>
      <c r="CDO217"/>
      <c r="CDP217"/>
      <c r="CDQ217"/>
      <c r="CDR217"/>
      <c r="CDS217"/>
      <c r="CDT217"/>
      <c r="CDU217"/>
      <c r="CDV217"/>
      <c r="CDW217"/>
      <c r="CDX217"/>
      <c r="CDY217"/>
      <c r="CDZ217"/>
      <c r="CEA217"/>
      <c r="CEB217"/>
      <c r="CEC217"/>
      <c r="CED217"/>
      <c r="CEE217"/>
      <c r="CEF217"/>
      <c r="CEG217"/>
      <c r="CEH217"/>
      <c r="CEI217"/>
      <c r="CEJ217"/>
      <c r="CEK217"/>
      <c r="CEL217"/>
      <c r="CEM217"/>
      <c r="CEN217"/>
      <c r="CEO217"/>
      <c r="CEP217"/>
      <c r="CEQ217"/>
      <c r="CER217"/>
      <c r="CES217"/>
      <c r="CET217"/>
      <c r="CEU217"/>
      <c r="CEV217"/>
      <c r="CEW217"/>
      <c r="CEX217"/>
      <c r="CEY217"/>
      <c r="CEZ217"/>
      <c r="CFA217"/>
      <c r="CFB217"/>
      <c r="CFC217"/>
      <c r="CFD217"/>
      <c r="CFE217"/>
      <c r="CFF217"/>
      <c r="CFG217"/>
      <c r="CFH217"/>
      <c r="CFI217"/>
      <c r="CFJ217"/>
      <c r="CFK217"/>
      <c r="CFL217"/>
      <c r="CFM217"/>
      <c r="CFN217"/>
      <c r="CFO217"/>
      <c r="CFP217"/>
      <c r="CFQ217"/>
      <c r="CFR217"/>
      <c r="CFS217"/>
      <c r="CFT217"/>
      <c r="CFU217"/>
      <c r="CFV217"/>
      <c r="CFW217"/>
      <c r="CFX217"/>
      <c r="CFY217"/>
      <c r="CFZ217"/>
      <c r="CGA217"/>
      <c r="CGB217"/>
      <c r="CGC217"/>
      <c r="CGD217"/>
      <c r="CGE217"/>
      <c r="CGF217"/>
      <c r="CGG217"/>
      <c r="CGH217"/>
      <c r="CGI217"/>
      <c r="CGJ217"/>
      <c r="CGK217"/>
      <c r="CGL217"/>
      <c r="CGM217"/>
      <c r="CGN217"/>
      <c r="CGO217"/>
      <c r="CGP217"/>
      <c r="CGQ217"/>
      <c r="CGR217"/>
      <c r="CGS217"/>
      <c r="CGT217"/>
      <c r="CGU217"/>
      <c r="CGV217"/>
      <c r="CGW217"/>
      <c r="CGX217"/>
      <c r="CGY217"/>
      <c r="CGZ217"/>
      <c r="CHA217"/>
      <c r="CHB217"/>
      <c r="CHC217"/>
      <c r="CHD217"/>
      <c r="CHE217"/>
      <c r="CHF217"/>
      <c r="CHG217"/>
      <c r="CHH217"/>
      <c r="CHI217"/>
      <c r="CHJ217"/>
      <c r="CHK217"/>
      <c r="CHL217"/>
      <c r="CHM217"/>
      <c r="CHN217"/>
      <c r="CHO217"/>
      <c r="CHP217"/>
      <c r="CHQ217"/>
      <c r="CHR217"/>
      <c r="CHS217"/>
      <c r="CHT217"/>
      <c r="CHU217"/>
      <c r="CHV217"/>
      <c r="CHW217"/>
      <c r="CHX217"/>
      <c r="CHY217"/>
      <c r="CHZ217"/>
      <c r="CIA217"/>
      <c r="CIB217"/>
      <c r="CIC217"/>
      <c r="CID217"/>
      <c r="CIE217"/>
      <c r="CIF217"/>
      <c r="CIG217"/>
      <c r="CIH217"/>
      <c r="CII217"/>
      <c r="CIJ217"/>
      <c r="CIK217"/>
      <c r="CIL217"/>
      <c r="CIM217"/>
      <c r="CIN217"/>
      <c r="CIO217"/>
      <c r="CIP217"/>
      <c r="CIQ217"/>
      <c r="CIR217"/>
      <c r="CIS217"/>
      <c r="CIT217"/>
      <c r="CIU217"/>
      <c r="CIV217"/>
      <c r="CIW217"/>
      <c r="CIX217"/>
      <c r="CIY217"/>
      <c r="CIZ217"/>
      <c r="CJA217"/>
      <c r="CJB217"/>
      <c r="CJC217"/>
      <c r="CJD217"/>
      <c r="CJE217"/>
      <c r="CJF217"/>
      <c r="CJG217"/>
      <c r="CJH217"/>
      <c r="CJI217"/>
      <c r="CJJ217"/>
      <c r="CJK217"/>
      <c r="CJL217"/>
      <c r="CJM217"/>
      <c r="CJN217"/>
      <c r="CJO217"/>
      <c r="CJP217"/>
      <c r="CJQ217"/>
      <c r="CJR217"/>
      <c r="CJS217"/>
      <c r="CJT217"/>
      <c r="CJU217"/>
      <c r="CJV217"/>
      <c r="CJW217"/>
      <c r="CJX217"/>
      <c r="CJY217"/>
      <c r="CJZ217"/>
      <c r="CKA217"/>
      <c r="CKB217"/>
      <c r="CKC217"/>
      <c r="CKD217"/>
      <c r="CKE217"/>
      <c r="CKF217"/>
      <c r="CKG217"/>
      <c r="CKH217"/>
      <c r="CKI217"/>
      <c r="CKJ217"/>
      <c r="CKK217"/>
      <c r="CKL217"/>
      <c r="CKM217"/>
      <c r="CKN217"/>
      <c r="CKO217"/>
      <c r="CKP217"/>
      <c r="CKQ217"/>
      <c r="CKR217"/>
      <c r="CKS217"/>
      <c r="CKT217"/>
      <c r="CKU217"/>
      <c r="CKV217"/>
      <c r="CKW217"/>
      <c r="CKX217"/>
      <c r="CKY217"/>
      <c r="CKZ217"/>
      <c r="CLA217"/>
      <c r="CLB217"/>
      <c r="CLC217"/>
      <c r="CLD217"/>
      <c r="CLE217"/>
      <c r="CLF217"/>
      <c r="CLG217"/>
      <c r="CLH217"/>
      <c r="CLI217"/>
      <c r="CLJ217"/>
      <c r="CLK217"/>
      <c r="CLL217"/>
      <c r="CLM217"/>
      <c r="CLN217"/>
      <c r="CLO217"/>
      <c r="CLP217"/>
      <c r="CLQ217"/>
      <c r="CLR217"/>
      <c r="CLS217"/>
      <c r="CLT217"/>
      <c r="CLU217"/>
      <c r="CLV217"/>
      <c r="CLW217"/>
      <c r="CLX217"/>
      <c r="CLY217"/>
      <c r="CLZ217"/>
      <c r="CMA217"/>
      <c r="CMB217"/>
      <c r="CMC217"/>
      <c r="CMD217"/>
      <c r="CME217"/>
      <c r="CMF217"/>
      <c r="CMG217"/>
      <c r="CMH217"/>
      <c r="CMI217"/>
      <c r="CMJ217"/>
      <c r="CMK217"/>
      <c r="CML217"/>
      <c r="CMM217"/>
      <c r="CMN217"/>
      <c r="CMO217"/>
      <c r="CMP217"/>
      <c r="CMQ217"/>
      <c r="CMR217"/>
      <c r="CMS217"/>
      <c r="CMT217"/>
      <c r="CMU217"/>
      <c r="CMV217"/>
      <c r="CMW217"/>
      <c r="CMX217"/>
      <c r="CMY217"/>
      <c r="CMZ217"/>
      <c r="CNA217"/>
      <c r="CNB217"/>
      <c r="CNC217"/>
      <c r="CND217"/>
      <c r="CNE217"/>
      <c r="CNF217"/>
      <c r="CNG217"/>
      <c r="CNH217"/>
      <c r="CNI217"/>
      <c r="CNJ217"/>
      <c r="CNK217"/>
      <c r="CNL217"/>
      <c r="CNM217"/>
      <c r="CNN217"/>
      <c r="CNO217"/>
      <c r="CNP217"/>
      <c r="CNQ217"/>
      <c r="CNR217"/>
      <c r="CNS217"/>
      <c r="CNT217"/>
      <c r="CNU217"/>
      <c r="CNV217"/>
      <c r="CNW217"/>
      <c r="CNX217"/>
      <c r="CNY217"/>
      <c r="CNZ217"/>
      <c r="COA217"/>
      <c r="COB217"/>
      <c r="COC217"/>
      <c r="COD217"/>
      <c r="COE217"/>
      <c r="COF217"/>
      <c r="COG217"/>
      <c r="COH217"/>
      <c r="COI217"/>
      <c r="COJ217"/>
      <c r="COK217"/>
      <c r="COL217"/>
      <c r="COM217"/>
      <c r="CON217"/>
      <c r="COO217"/>
      <c r="COP217"/>
      <c r="COQ217"/>
      <c r="COR217"/>
      <c r="COS217"/>
      <c r="COT217"/>
      <c r="COU217"/>
      <c r="COV217"/>
      <c r="COW217"/>
      <c r="COX217"/>
      <c r="COY217"/>
      <c r="COZ217"/>
      <c r="CPA217"/>
      <c r="CPB217"/>
      <c r="CPC217"/>
      <c r="CPD217"/>
      <c r="CPE217"/>
      <c r="CPF217"/>
      <c r="CPG217"/>
      <c r="CPH217"/>
      <c r="CPI217"/>
      <c r="CPJ217"/>
      <c r="CPK217"/>
      <c r="CPL217"/>
      <c r="CPM217"/>
      <c r="CPN217"/>
      <c r="CPO217"/>
      <c r="CPP217"/>
      <c r="CPQ217"/>
      <c r="CPR217"/>
      <c r="CPS217"/>
      <c r="CPT217"/>
      <c r="CPU217"/>
      <c r="CPV217"/>
      <c r="CPW217"/>
      <c r="CPX217"/>
      <c r="CPY217"/>
      <c r="CPZ217"/>
      <c r="CQA217"/>
      <c r="CQB217"/>
      <c r="CQC217"/>
      <c r="CQD217"/>
      <c r="CQE217"/>
      <c r="CQF217"/>
      <c r="CQG217"/>
      <c r="CQH217"/>
      <c r="CQI217"/>
      <c r="CQJ217"/>
      <c r="CQK217"/>
      <c r="CQL217"/>
      <c r="CQM217"/>
      <c r="CQN217"/>
      <c r="CQO217"/>
      <c r="CQP217"/>
      <c r="CQQ217"/>
      <c r="CQR217"/>
      <c r="CQS217"/>
      <c r="CQT217"/>
      <c r="CQU217"/>
      <c r="CQV217"/>
      <c r="CQW217"/>
      <c r="CQX217"/>
      <c r="CQY217"/>
      <c r="CQZ217"/>
      <c r="CRA217"/>
      <c r="CRB217"/>
      <c r="CRC217"/>
      <c r="CRD217"/>
      <c r="CRE217"/>
      <c r="CRF217"/>
      <c r="CRG217"/>
      <c r="CRH217"/>
      <c r="CRI217"/>
      <c r="CRJ217"/>
      <c r="CRK217"/>
      <c r="CRL217"/>
      <c r="CRM217"/>
      <c r="CRN217"/>
      <c r="CRO217"/>
      <c r="CRP217"/>
      <c r="CRQ217"/>
      <c r="CRR217"/>
      <c r="CRS217"/>
      <c r="CRT217"/>
      <c r="CRU217"/>
      <c r="CRV217"/>
      <c r="CRW217"/>
      <c r="CRX217"/>
      <c r="CRY217"/>
      <c r="CRZ217"/>
      <c r="CSA217"/>
      <c r="CSB217"/>
      <c r="CSC217"/>
      <c r="CSD217"/>
      <c r="CSE217"/>
      <c r="CSF217"/>
      <c r="CSG217"/>
      <c r="CSH217"/>
      <c r="CSI217"/>
      <c r="CSJ217"/>
      <c r="CSK217"/>
      <c r="CSL217"/>
      <c r="CSM217"/>
      <c r="CSN217"/>
      <c r="CSO217"/>
      <c r="CSP217"/>
      <c r="CSQ217"/>
      <c r="CSR217"/>
      <c r="CSS217"/>
      <c r="CST217"/>
      <c r="CSU217"/>
      <c r="CSV217"/>
      <c r="CSW217"/>
      <c r="CSX217"/>
      <c r="CSY217"/>
      <c r="CSZ217"/>
      <c r="CTA217"/>
      <c r="CTB217"/>
      <c r="CTC217"/>
      <c r="CTD217"/>
      <c r="CTE217"/>
      <c r="CTF217"/>
      <c r="CTG217"/>
      <c r="CTH217"/>
      <c r="CTI217"/>
      <c r="CTJ217"/>
      <c r="CTK217"/>
      <c r="CTL217"/>
      <c r="CTM217"/>
      <c r="CTN217"/>
      <c r="CTO217"/>
      <c r="CTP217"/>
      <c r="CTQ217"/>
      <c r="CTR217"/>
      <c r="CTS217"/>
      <c r="CTT217"/>
      <c r="CTU217"/>
      <c r="CTV217"/>
      <c r="CTW217"/>
      <c r="CTX217"/>
      <c r="CTY217"/>
      <c r="CTZ217"/>
      <c r="CUA217"/>
      <c r="CUB217"/>
      <c r="CUC217"/>
      <c r="CUD217"/>
      <c r="CUE217"/>
      <c r="CUF217"/>
      <c r="CUG217"/>
      <c r="CUH217"/>
      <c r="CUI217"/>
      <c r="CUJ217"/>
      <c r="CUK217"/>
      <c r="CUL217"/>
      <c r="CUM217"/>
      <c r="CUN217"/>
      <c r="CUO217"/>
      <c r="CUP217"/>
      <c r="CUQ217"/>
      <c r="CUR217"/>
      <c r="CUS217"/>
      <c r="CUT217"/>
      <c r="CUU217"/>
      <c r="CUV217"/>
      <c r="CUW217"/>
      <c r="CUX217"/>
      <c r="CUY217"/>
      <c r="CUZ217"/>
      <c r="CVA217"/>
      <c r="CVB217"/>
      <c r="CVC217"/>
      <c r="CVD217"/>
      <c r="CVE217"/>
      <c r="CVF217"/>
      <c r="CVG217"/>
      <c r="CVH217"/>
      <c r="CVI217"/>
      <c r="CVJ217"/>
      <c r="CVK217"/>
      <c r="CVL217"/>
      <c r="CVM217"/>
      <c r="CVN217"/>
      <c r="CVO217"/>
      <c r="CVP217"/>
      <c r="CVQ217"/>
      <c r="CVR217"/>
      <c r="CVS217"/>
      <c r="CVT217"/>
      <c r="CVU217"/>
      <c r="CVV217"/>
      <c r="CVW217"/>
      <c r="CVX217"/>
      <c r="CVY217"/>
      <c r="CVZ217"/>
      <c r="CWA217"/>
      <c r="CWB217"/>
      <c r="CWC217"/>
      <c r="CWD217"/>
      <c r="CWE217"/>
      <c r="CWF217"/>
      <c r="CWG217"/>
      <c r="CWH217"/>
      <c r="CWI217"/>
      <c r="CWJ217"/>
      <c r="CWK217"/>
      <c r="CWL217"/>
      <c r="CWM217"/>
      <c r="CWN217"/>
      <c r="CWO217"/>
      <c r="CWP217"/>
      <c r="CWQ217"/>
      <c r="CWR217"/>
      <c r="CWS217"/>
      <c r="CWT217"/>
      <c r="CWU217"/>
      <c r="CWV217"/>
      <c r="CWW217"/>
      <c r="CWX217"/>
      <c r="CWY217"/>
      <c r="CWZ217"/>
      <c r="CXA217"/>
      <c r="CXB217"/>
      <c r="CXC217"/>
      <c r="CXD217"/>
      <c r="CXE217"/>
      <c r="CXF217"/>
      <c r="CXG217"/>
      <c r="CXH217"/>
      <c r="CXI217"/>
      <c r="CXJ217"/>
      <c r="CXK217"/>
      <c r="CXL217"/>
      <c r="CXM217"/>
      <c r="CXN217"/>
      <c r="CXO217"/>
      <c r="CXP217"/>
      <c r="CXQ217"/>
      <c r="CXR217"/>
      <c r="CXS217"/>
      <c r="CXT217"/>
      <c r="CXU217"/>
      <c r="CXV217"/>
      <c r="CXW217"/>
      <c r="CXX217"/>
      <c r="CXY217"/>
      <c r="CXZ217"/>
      <c r="CYA217"/>
      <c r="CYB217"/>
      <c r="CYC217"/>
      <c r="CYD217"/>
      <c r="CYE217"/>
      <c r="CYF217"/>
      <c r="CYG217"/>
      <c r="CYH217"/>
      <c r="CYI217"/>
      <c r="CYJ217"/>
      <c r="CYK217"/>
      <c r="CYL217"/>
      <c r="CYM217"/>
      <c r="CYN217"/>
      <c r="CYO217"/>
      <c r="CYP217"/>
      <c r="CYQ217"/>
      <c r="CYR217"/>
      <c r="CYS217"/>
      <c r="CYT217"/>
      <c r="CYU217"/>
      <c r="CYV217"/>
      <c r="CYW217"/>
      <c r="CYX217"/>
      <c r="CYY217"/>
      <c r="CYZ217"/>
      <c r="CZA217"/>
      <c r="CZB217"/>
      <c r="CZC217"/>
      <c r="CZD217"/>
      <c r="CZE217"/>
      <c r="CZF217"/>
      <c r="CZG217"/>
      <c r="CZH217"/>
      <c r="CZI217"/>
      <c r="CZJ217"/>
      <c r="CZK217"/>
      <c r="CZL217"/>
      <c r="CZM217"/>
      <c r="CZN217"/>
      <c r="CZO217"/>
      <c r="CZP217"/>
      <c r="CZQ217"/>
      <c r="CZR217"/>
      <c r="CZS217"/>
      <c r="CZT217"/>
      <c r="CZU217"/>
      <c r="CZV217"/>
      <c r="CZW217"/>
      <c r="CZX217"/>
      <c r="CZY217"/>
      <c r="CZZ217"/>
      <c r="DAA217"/>
      <c r="DAB217"/>
      <c r="DAC217"/>
      <c r="DAD217"/>
      <c r="DAE217"/>
      <c r="DAF217"/>
      <c r="DAG217"/>
      <c r="DAH217"/>
      <c r="DAI217"/>
      <c r="DAJ217"/>
      <c r="DAK217"/>
      <c r="DAL217"/>
      <c r="DAM217"/>
      <c r="DAN217"/>
      <c r="DAO217"/>
      <c r="DAP217"/>
      <c r="DAQ217"/>
      <c r="DAR217"/>
      <c r="DAS217"/>
      <c r="DAT217"/>
      <c r="DAU217"/>
      <c r="DAV217"/>
      <c r="DAW217"/>
      <c r="DAX217"/>
      <c r="DAY217"/>
      <c r="DAZ217"/>
      <c r="DBA217"/>
      <c r="DBB217"/>
      <c r="DBC217"/>
      <c r="DBD217"/>
      <c r="DBE217"/>
      <c r="DBF217"/>
      <c r="DBG217"/>
      <c r="DBH217"/>
      <c r="DBI217"/>
      <c r="DBJ217"/>
      <c r="DBK217"/>
      <c r="DBL217"/>
      <c r="DBM217"/>
      <c r="DBN217"/>
      <c r="DBO217"/>
      <c r="DBP217"/>
      <c r="DBQ217"/>
      <c r="DBR217"/>
      <c r="DBS217"/>
      <c r="DBT217"/>
      <c r="DBU217"/>
      <c r="DBV217"/>
      <c r="DBW217"/>
      <c r="DBX217"/>
      <c r="DBY217"/>
      <c r="DBZ217"/>
      <c r="DCA217"/>
      <c r="DCB217"/>
      <c r="DCC217"/>
      <c r="DCD217"/>
      <c r="DCE217"/>
      <c r="DCF217"/>
      <c r="DCG217"/>
      <c r="DCH217"/>
      <c r="DCI217"/>
      <c r="DCJ217"/>
      <c r="DCK217"/>
      <c r="DCL217"/>
      <c r="DCM217"/>
      <c r="DCN217"/>
      <c r="DCO217"/>
      <c r="DCP217"/>
      <c r="DCQ217"/>
      <c r="DCR217"/>
      <c r="DCS217"/>
      <c r="DCT217"/>
      <c r="DCU217"/>
      <c r="DCV217"/>
      <c r="DCW217"/>
      <c r="DCX217"/>
      <c r="DCY217"/>
      <c r="DCZ217"/>
      <c r="DDA217"/>
      <c r="DDB217"/>
      <c r="DDC217"/>
      <c r="DDD217"/>
      <c r="DDE217"/>
      <c r="DDF217"/>
      <c r="DDG217"/>
      <c r="DDH217"/>
      <c r="DDI217"/>
      <c r="DDJ217"/>
      <c r="DDK217"/>
      <c r="DDL217"/>
      <c r="DDM217"/>
      <c r="DDN217"/>
      <c r="DDO217"/>
      <c r="DDP217"/>
      <c r="DDQ217"/>
      <c r="DDR217"/>
      <c r="DDS217"/>
      <c r="DDT217"/>
      <c r="DDU217"/>
      <c r="DDV217"/>
      <c r="DDW217"/>
      <c r="DDX217"/>
      <c r="DDY217"/>
      <c r="DDZ217"/>
      <c r="DEA217"/>
      <c r="DEB217"/>
      <c r="DEC217"/>
      <c r="DED217"/>
      <c r="DEE217"/>
      <c r="DEF217"/>
      <c r="DEG217"/>
      <c r="DEH217"/>
      <c r="DEI217"/>
      <c r="DEJ217"/>
      <c r="DEK217"/>
      <c r="DEL217"/>
      <c r="DEM217"/>
      <c r="DEN217"/>
      <c r="DEO217"/>
      <c r="DEP217"/>
      <c r="DEQ217"/>
      <c r="DER217"/>
      <c r="DES217"/>
      <c r="DET217"/>
      <c r="DEU217"/>
      <c r="DEV217"/>
      <c r="DEW217"/>
      <c r="DEX217"/>
      <c r="DEY217"/>
      <c r="DEZ217"/>
      <c r="DFA217"/>
      <c r="DFB217"/>
      <c r="DFC217"/>
      <c r="DFD217"/>
      <c r="DFE217"/>
      <c r="DFF217"/>
      <c r="DFG217"/>
      <c r="DFH217"/>
      <c r="DFI217"/>
      <c r="DFJ217"/>
      <c r="DFK217"/>
      <c r="DFL217"/>
      <c r="DFM217"/>
      <c r="DFN217"/>
      <c r="DFO217"/>
      <c r="DFP217"/>
      <c r="DFQ217"/>
      <c r="DFR217"/>
      <c r="DFS217"/>
      <c r="DFT217"/>
      <c r="DFU217"/>
      <c r="DFV217"/>
      <c r="DFW217"/>
      <c r="DFX217"/>
      <c r="DFY217"/>
      <c r="DFZ217"/>
      <c r="DGA217"/>
      <c r="DGB217"/>
      <c r="DGC217"/>
      <c r="DGD217"/>
      <c r="DGE217"/>
      <c r="DGF217"/>
      <c r="DGG217"/>
      <c r="DGH217"/>
      <c r="DGI217"/>
      <c r="DGJ217"/>
      <c r="DGK217"/>
      <c r="DGL217"/>
      <c r="DGM217"/>
      <c r="DGN217"/>
      <c r="DGO217"/>
      <c r="DGP217"/>
      <c r="DGQ217"/>
      <c r="DGR217"/>
      <c r="DGS217"/>
      <c r="DGT217"/>
      <c r="DGU217"/>
      <c r="DGV217"/>
      <c r="DGW217"/>
      <c r="DGX217"/>
      <c r="DGY217"/>
      <c r="DGZ217"/>
      <c r="DHA217"/>
      <c r="DHB217"/>
      <c r="DHC217"/>
      <c r="DHD217"/>
      <c r="DHE217"/>
      <c r="DHF217"/>
      <c r="DHG217"/>
      <c r="DHH217"/>
      <c r="DHI217"/>
      <c r="DHJ217"/>
      <c r="DHK217"/>
      <c r="DHL217"/>
      <c r="DHM217"/>
      <c r="DHN217"/>
      <c r="DHO217"/>
      <c r="DHP217"/>
      <c r="DHQ217"/>
      <c r="DHR217"/>
      <c r="DHS217"/>
      <c r="DHT217"/>
      <c r="DHU217"/>
      <c r="DHV217"/>
      <c r="DHW217"/>
      <c r="DHX217"/>
      <c r="DHY217"/>
      <c r="DHZ217"/>
      <c r="DIA217"/>
      <c r="DIB217"/>
      <c r="DIC217"/>
      <c r="DID217"/>
      <c r="DIE217"/>
      <c r="DIF217"/>
      <c r="DIG217"/>
      <c r="DIH217"/>
      <c r="DII217"/>
      <c r="DIJ217"/>
      <c r="DIK217"/>
      <c r="DIL217"/>
      <c r="DIM217"/>
      <c r="DIN217"/>
      <c r="DIO217"/>
      <c r="DIP217"/>
      <c r="DIQ217"/>
      <c r="DIR217"/>
      <c r="DIS217"/>
      <c r="DIT217"/>
      <c r="DIU217"/>
      <c r="DIV217"/>
      <c r="DIW217"/>
      <c r="DIX217"/>
      <c r="DIY217"/>
      <c r="DIZ217"/>
      <c r="DJA217"/>
      <c r="DJB217"/>
      <c r="DJC217"/>
      <c r="DJD217"/>
      <c r="DJE217"/>
      <c r="DJF217"/>
      <c r="DJG217"/>
      <c r="DJH217"/>
      <c r="DJI217"/>
      <c r="DJJ217"/>
      <c r="DJK217"/>
      <c r="DJL217"/>
      <c r="DJM217"/>
      <c r="DJN217"/>
      <c r="DJO217"/>
      <c r="DJP217"/>
      <c r="DJQ217"/>
      <c r="DJR217"/>
      <c r="DJS217"/>
      <c r="DJT217"/>
      <c r="DJU217"/>
      <c r="DJV217"/>
      <c r="DJW217"/>
      <c r="DJX217"/>
      <c r="DJY217"/>
      <c r="DJZ217"/>
      <c r="DKA217"/>
      <c r="DKB217"/>
      <c r="DKC217"/>
      <c r="DKD217"/>
      <c r="DKE217"/>
      <c r="DKF217"/>
      <c r="DKG217"/>
      <c r="DKH217"/>
      <c r="DKI217"/>
      <c r="DKJ217"/>
      <c r="DKK217"/>
      <c r="DKL217"/>
      <c r="DKM217"/>
      <c r="DKN217"/>
      <c r="DKO217"/>
      <c r="DKP217"/>
      <c r="DKQ217"/>
      <c r="DKR217"/>
      <c r="DKS217"/>
      <c r="DKT217"/>
      <c r="DKU217"/>
      <c r="DKV217"/>
      <c r="DKW217"/>
      <c r="DKX217"/>
      <c r="DKY217"/>
      <c r="DKZ217"/>
      <c r="DLA217"/>
      <c r="DLB217"/>
      <c r="DLC217"/>
      <c r="DLD217"/>
      <c r="DLE217"/>
      <c r="DLF217"/>
      <c r="DLG217"/>
      <c r="DLH217"/>
      <c r="DLI217"/>
      <c r="DLJ217"/>
      <c r="DLK217"/>
      <c r="DLL217"/>
      <c r="DLM217"/>
      <c r="DLN217"/>
      <c r="DLO217"/>
      <c r="DLP217"/>
      <c r="DLQ217"/>
      <c r="DLR217"/>
      <c r="DLS217"/>
      <c r="DLT217"/>
      <c r="DLU217"/>
      <c r="DLV217"/>
      <c r="DLW217"/>
      <c r="DLX217"/>
      <c r="DLY217"/>
      <c r="DLZ217"/>
      <c r="DMA217"/>
      <c r="DMB217"/>
      <c r="DMC217"/>
      <c r="DMD217"/>
      <c r="DME217"/>
      <c r="DMF217"/>
      <c r="DMG217"/>
      <c r="DMH217"/>
      <c r="DMI217"/>
      <c r="DMJ217"/>
      <c r="DMK217"/>
      <c r="DML217"/>
      <c r="DMM217"/>
      <c r="DMN217"/>
      <c r="DMO217"/>
      <c r="DMP217"/>
      <c r="DMQ217"/>
      <c r="DMR217"/>
      <c r="DMS217"/>
      <c r="DMT217"/>
      <c r="DMU217"/>
      <c r="DMV217"/>
      <c r="DMW217"/>
      <c r="DMX217"/>
      <c r="DMY217"/>
      <c r="DMZ217"/>
      <c r="DNA217"/>
      <c r="DNB217"/>
      <c r="DNC217"/>
      <c r="DND217"/>
      <c r="DNE217"/>
      <c r="DNF217"/>
      <c r="DNG217"/>
      <c r="DNH217"/>
      <c r="DNI217"/>
      <c r="DNJ217"/>
      <c r="DNK217"/>
      <c r="DNL217"/>
      <c r="DNM217"/>
      <c r="DNN217"/>
      <c r="DNO217"/>
      <c r="DNP217"/>
      <c r="DNQ217"/>
      <c r="DNR217"/>
      <c r="DNS217"/>
      <c r="DNT217"/>
      <c r="DNU217"/>
      <c r="DNV217"/>
      <c r="DNW217"/>
      <c r="DNX217"/>
      <c r="DNY217"/>
      <c r="DNZ217"/>
      <c r="DOA217"/>
      <c r="DOB217"/>
      <c r="DOC217"/>
      <c r="DOD217"/>
      <c r="DOE217"/>
      <c r="DOF217"/>
      <c r="DOG217"/>
      <c r="DOH217"/>
      <c r="DOI217"/>
      <c r="DOJ217"/>
      <c r="DOK217"/>
      <c r="DOL217"/>
      <c r="DOM217"/>
      <c r="DON217"/>
      <c r="DOO217"/>
      <c r="DOP217"/>
      <c r="DOQ217"/>
      <c r="DOR217"/>
      <c r="DOS217"/>
      <c r="DOT217"/>
      <c r="DOU217"/>
      <c r="DOV217"/>
      <c r="DOW217"/>
      <c r="DOX217"/>
      <c r="DOY217"/>
      <c r="DOZ217"/>
      <c r="DPA217"/>
      <c r="DPB217"/>
      <c r="DPC217"/>
      <c r="DPD217"/>
      <c r="DPE217"/>
      <c r="DPF217"/>
      <c r="DPG217"/>
      <c r="DPH217"/>
      <c r="DPI217"/>
      <c r="DPJ217"/>
      <c r="DPK217"/>
      <c r="DPL217"/>
      <c r="DPM217"/>
      <c r="DPN217"/>
      <c r="DPO217"/>
      <c r="DPP217"/>
      <c r="DPQ217"/>
      <c r="DPR217"/>
      <c r="DPS217"/>
      <c r="DPT217"/>
      <c r="DPU217"/>
      <c r="DPV217"/>
      <c r="DPW217"/>
      <c r="DPX217"/>
      <c r="DPY217"/>
      <c r="DPZ217"/>
      <c r="DQA217"/>
      <c r="DQB217"/>
      <c r="DQC217"/>
      <c r="DQD217"/>
      <c r="DQE217"/>
      <c r="DQF217"/>
      <c r="DQG217"/>
      <c r="DQH217"/>
      <c r="DQI217"/>
      <c r="DQJ217"/>
      <c r="DQK217"/>
      <c r="DQL217"/>
      <c r="DQM217"/>
      <c r="DQN217"/>
      <c r="DQO217"/>
      <c r="DQP217"/>
      <c r="DQQ217"/>
      <c r="DQR217"/>
      <c r="DQS217"/>
      <c r="DQT217"/>
      <c r="DQU217"/>
      <c r="DQV217"/>
      <c r="DQW217"/>
      <c r="DQX217"/>
      <c r="DQY217"/>
      <c r="DQZ217"/>
      <c r="DRA217"/>
      <c r="DRB217"/>
      <c r="DRC217"/>
      <c r="DRD217"/>
      <c r="DRE217"/>
      <c r="DRF217"/>
      <c r="DRG217"/>
      <c r="DRH217"/>
      <c r="DRI217"/>
      <c r="DRJ217"/>
      <c r="DRK217"/>
      <c r="DRL217"/>
      <c r="DRM217"/>
      <c r="DRN217"/>
      <c r="DRO217"/>
      <c r="DRP217"/>
      <c r="DRQ217"/>
      <c r="DRR217"/>
      <c r="DRS217"/>
      <c r="DRT217"/>
      <c r="DRU217"/>
      <c r="DRV217"/>
      <c r="DRW217"/>
      <c r="DRX217"/>
      <c r="DRY217"/>
      <c r="DRZ217"/>
      <c r="DSA217"/>
      <c r="DSB217"/>
      <c r="DSC217"/>
      <c r="DSD217"/>
      <c r="DSE217"/>
      <c r="DSF217"/>
      <c r="DSG217"/>
      <c r="DSH217"/>
      <c r="DSI217"/>
      <c r="DSJ217"/>
      <c r="DSK217"/>
      <c r="DSL217"/>
      <c r="DSM217"/>
      <c r="DSN217"/>
      <c r="DSO217"/>
      <c r="DSP217"/>
      <c r="DSQ217"/>
      <c r="DSR217"/>
      <c r="DSS217"/>
      <c r="DST217"/>
      <c r="DSU217"/>
      <c r="DSV217"/>
      <c r="DSW217"/>
      <c r="DSX217"/>
      <c r="DSY217"/>
      <c r="DSZ217"/>
      <c r="DTA217"/>
      <c r="DTB217"/>
      <c r="DTC217"/>
      <c r="DTD217"/>
      <c r="DTE217"/>
      <c r="DTF217"/>
      <c r="DTG217"/>
      <c r="DTH217"/>
      <c r="DTI217"/>
      <c r="DTJ217"/>
      <c r="DTK217"/>
      <c r="DTL217"/>
      <c r="DTM217"/>
      <c r="DTN217"/>
      <c r="DTO217"/>
      <c r="DTP217"/>
      <c r="DTQ217"/>
      <c r="DTR217"/>
      <c r="DTS217"/>
      <c r="DTT217"/>
      <c r="DTU217"/>
      <c r="DTV217"/>
      <c r="DTW217"/>
      <c r="DTX217"/>
      <c r="DTY217"/>
      <c r="DTZ217"/>
      <c r="DUA217"/>
      <c r="DUB217"/>
      <c r="DUC217"/>
      <c r="DUD217"/>
      <c r="DUE217"/>
      <c r="DUF217"/>
      <c r="DUG217"/>
      <c r="DUH217"/>
      <c r="DUI217"/>
      <c r="DUJ217"/>
      <c r="DUK217"/>
      <c r="DUL217"/>
      <c r="DUM217"/>
      <c r="DUN217"/>
      <c r="DUO217"/>
      <c r="DUP217"/>
      <c r="DUQ217"/>
      <c r="DUR217"/>
      <c r="DUS217"/>
      <c r="DUT217"/>
      <c r="DUU217"/>
      <c r="DUV217"/>
      <c r="DUW217"/>
      <c r="DUX217"/>
      <c r="DUY217"/>
      <c r="DUZ217"/>
      <c r="DVA217"/>
      <c r="DVB217"/>
      <c r="DVC217"/>
      <c r="DVD217"/>
      <c r="DVE217"/>
      <c r="DVF217"/>
      <c r="DVG217"/>
      <c r="DVH217"/>
      <c r="DVI217"/>
      <c r="DVJ217"/>
      <c r="DVK217"/>
      <c r="DVL217"/>
      <c r="DVM217"/>
      <c r="DVN217"/>
      <c r="DVO217"/>
      <c r="DVP217"/>
      <c r="DVQ217"/>
      <c r="DVR217"/>
      <c r="DVS217"/>
      <c r="DVT217"/>
      <c r="DVU217"/>
      <c r="DVV217"/>
      <c r="DVW217"/>
      <c r="DVX217"/>
      <c r="DVY217"/>
      <c r="DVZ217"/>
      <c r="DWA217"/>
      <c r="DWB217"/>
      <c r="DWC217"/>
      <c r="DWD217"/>
      <c r="DWE217"/>
      <c r="DWF217"/>
      <c r="DWG217"/>
      <c r="DWH217"/>
      <c r="DWI217"/>
      <c r="DWJ217"/>
      <c r="DWK217"/>
      <c r="DWL217"/>
      <c r="DWM217"/>
      <c r="DWN217"/>
      <c r="DWO217"/>
      <c r="DWP217"/>
      <c r="DWQ217"/>
      <c r="DWR217"/>
      <c r="DWS217"/>
      <c r="DWT217"/>
      <c r="DWU217"/>
      <c r="DWV217"/>
      <c r="DWW217"/>
      <c r="DWX217"/>
      <c r="DWY217"/>
      <c r="DWZ217"/>
      <c r="DXA217"/>
      <c r="DXB217"/>
      <c r="DXC217"/>
      <c r="DXD217"/>
      <c r="DXE217"/>
      <c r="DXF217"/>
      <c r="DXG217"/>
      <c r="DXH217"/>
      <c r="DXI217"/>
      <c r="DXJ217"/>
      <c r="DXK217"/>
      <c r="DXL217"/>
      <c r="DXM217"/>
      <c r="DXN217"/>
      <c r="DXO217"/>
      <c r="DXP217"/>
      <c r="DXQ217"/>
      <c r="DXR217"/>
      <c r="DXS217"/>
      <c r="DXT217"/>
      <c r="DXU217"/>
      <c r="DXV217"/>
      <c r="DXW217"/>
      <c r="DXX217"/>
      <c r="DXY217"/>
      <c r="DXZ217"/>
      <c r="DYA217"/>
      <c r="DYB217"/>
      <c r="DYC217"/>
      <c r="DYD217"/>
      <c r="DYE217"/>
      <c r="DYF217"/>
      <c r="DYG217"/>
      <c r="DYH217"/>
      <c r="DYI217"/>
      <c r="DYJ217"/>
      <c r="DYK217"/>
      <c r="DYL217"/>
      <c r="DYM217"/>
      <c r="DYN217"/>
      <c r="DYO217"/>
      <c r="DYP217"/>
      <c r="DYQ217"/>
      <c r="DYR217"/>
      <c r="DYS217"/>
      <c r="DYT217"/>
      <c r="DYU217"/>
      <c r="DYV217"/>
      <c r="DYW217"/>
      <c r="DYX217"/>
      <c r="DYY217"/>
      <c r="DYZ217"/>
      <c r="DZA217"/>
      <c r="DZB217"/>
      <c r="DZC217"/>
      <c r="DZD217"/>
      <c r="DZE217"/>
      <c r="DZF217"/>
      <c r="DZG217"/>
      <c r="DZH217"/>
      <c r="DZI217"/>
      <c r="DZJ217"/>
      <c r="DZK217"/>
      <c r="DZL217"/>
      <c r="DZM217"/>
      <c r="DZN217"/>
      <c r="DZO217"/>
      <c r="DZP217"/>
      <c r="DZQ217"/>
      <c r="DZR217"/>
      <c r="DZS217"/>
      <c r="DZT217"/>
      <c r="DZU217"/>
      <c r="DZV217"/>
      <c r="DZW217"/>
      <c r="DZX217"/>
      <c r="DZY217"/>
      <c r="DZZ217"/>
      <c r="EAA217"/>
      <c r="EAB217"/>
      <c r="EAC217"/>
      <c r="EAD217"/>
      <c r="EAE217"/>
      <c r="EAF217"/>
      <c r="EAG217"/>
      <c r="EAH217"/>
      <c r="EAI217"/>
      <c r="EAJ217"/>
      <c r="EAK217"/>
      <c r="EAL217"/>
      <c r="EAM217"/>
      <c r="EAN217"/>
      <c r="EAO217"/>
      <c r="EAP217"/>
      <c r="EAQ217"/>
      <c r="EAR217"/>
      <c r="EAS217"/>
      <c r="EAT217"/>
      <c r="EAU217"/>
      <c r="EAV217"/>
      <c r="EAW217"/>
      <c r="EAX217"/>
      <c r="EAY217"/>
      <c r="EAZ217"/>
      <c r="EBA217"/>
      <c r="EBB217"/>
      <c r="EBC217"/>
      <c r="EBD217"/>
      <c r="EBE217"/>
      <c r="EBF217"/>
      <c r="EBG217"/>
      <c r="EBH217"/>
      <c r="EBI217"/>
      <c r="EBJ217"/>
      <c r="EBK217"/>
      <c r="EBL217"/>
      <c r="EBM217"/>
      <c r="EBN217"/>
      <c r="EBO217"/>
      <c r="EBP217"/>
      <c r="EBQ217"/>
      <c r="EBR217"/>
      <c r="EBS217"/>
      <c r="EBT217"/>
      <c r="EBU217"/>
      <c r="EBV217"/>
      <c r="EBW217"/>
      <c r="EBX217"/>
      <c r="EBY217"/>
      <c r="EBZ217"/>
      <c r="ECA217"/>
      <c r="ECB217"/>
      <c r="ECC217"/>
      <c r="ECD217"/>
      <c r="ECE217"/>
      <c r="ECF217"/>
      <c r="ECG217"/>
      <c r="ECH217"/>
      <c r="ECI217"/>
      <c r="ECJ217"/>
      <c r="ECK217"/>
      <c r="ECL217"/>
      <c r="ECM217"/>
      <c r="ECN217"/>
      <c r="ECO217"/>
      <c r="ECP217"/>
      <c r="ECQ217"/>
      <c r="ECR217"/>
      <c r="ECS217"/>
      <c r="ECT217"/>
      <c r="ECU217"/>
      <c r="ECV217"/>
      <c r="ECW217"/>
      <c r="ECX217"/>
      <c r="ECY217"/>
      <c r="ECZ217"/>
      <c r="EDA217"/>
      <c r="EDB217"/>
      <c r="EDC217"/>
      <c r="EDD217"/>
      <c r="EDE217"/>
      <c r="EDF217"/>
      <c r="EDG217"/>
      <c r="EDH217"/>
      <c r="EDI217"/>
      <c r="EDJ217"/>
      <c r="EDK217"/>
      <c r="EDL217"/>
      <c r="EDM217"/>
      <c r="EDN217"/>
      <c r="EDO217"/>
      <c r="EDP217"/>
      <c r="EDQ217"/>
      <c r="EDR217"/>
      <c r="EDS217"/>
      <c r="EDT217"/>
      <c r="EDU217"/>
      <c r="EDV217"/>
      <c r="EDW217"/>
      <c r="EDX217"/>
      <c r="EDY217"/>
      <c r="EDZ217"/>
      <c r="EEA217"/>
      <c r="EEB217"/>
      <c r="EEC217"/>
      <c r="EED217"/>
      <c r="EEE217"/>
      <c r="EEF217"/>
      <c r="EEG217"/>
      <c r="EEH217"/>
      <c r="EEI217"/>
      <c r="EEJ217"/>
      <c r="EEK217"/>
      <c r="EEL217"/>
      <c r="EEM217"/>
      <c r="EEN217"/>
      <c r="EEO217"/>
      <c r="EEP217"/>
      <c r="EEQ217"/>
      <c r="EER217"/>
      <c r="EES217"/>
      <c r="EET217"/>
      <c r="EEU217"/>
      <c r="EEV217"/>
      <c r="EEW217"/>
      <c r="EEX217"/>
      <c r="EEY217"/>
      <c r="EEZ217"/>
      <c r="EFA217"/>
      <c r="EFB217"/>
      <c r="EFC217"/>
      <c r="EFD217"/>
      <c r="EFE217"/>
      <c r="EFF217"/>
      <c r="EFG217"/>
      <c r="EFH217"/>
      <c r="EFI217"/>
      <c r="EFJ217"/>
      <c r="EFK217"/>
      <c r="EFL217"/>
      <c r="EFM217"/>
      <c r="EFN217"/>
      <c r="EFO217"/>
      <c r="EFP217"/>
      <c r="EFQ217"/>
      <c r="EFR217"/>
      <c r="EFS217"/>
      <c r="EFT217"/>
      <c r="EFU217"/>
      <c r="EFV217"/>
      <c r="EFW217"/>
      <c r="EFX217"/>
      <c r="EFY217"/>
      <c r="EFZ217"/>
      <c r="EGA217"/>
      <c r="EGB217"/>
      <c r="EGC217"/>
      <c r="EGD217"/>
      <c r="EGE217"/>
      <c r="EGF217"/>
      <c r="EGG217"/>
      <c r="EGH217"/>
      <c r="EGI217"/>
      <c r="EGJ217"/>
      <c r="EGK217"/>
      <c r="EGL217"/>
      <c r="EGM217"/>
      <c r="EGN217"/>
      <c r="EGO217"/>
      <c r="EGP217"/>
      <c r="EGQ217"/>
      <c r="EGR217"/>
      <c r="EGS217"/>
      <c r="EGT217"/>
      <c r="EGU217"/>
      <c r="EGV217"/>
      <c r="EGW217"/>
      <c r="EGX217"/>
      <c r="EGY217"/>
      <c r="EGZ217"/>
      <c r="EHA217"/>
      <c r="EHB217"/>
      <c r="EHC217"/>
      <c r="EHD217"/>
      <c r="EHE217"/>
      <c r="EHF217"/>
      <c r="EHG217"/>
      <c r="EHH217"/>
      <c r="EHI217"/>
      <c r="EHJ217"/>
      <c r="EHK217"/>
      <c r="EHL217"/>
      <c r="EHM217"/>
      <c r="EHN217"/>
      <c r="EHO217"/>
      <c r="EHP217"/>
      <c r="EHQ217"/>
      <c r="EHR217"/>
      <c r="EHS217"/>
      <c r="EHT217"/>
      <c r="EHU217"/>
      <c r="EHV217"/>
      <c r="EHW217"/>
      <c r="EHX217"/>
      <c r="EHY217"/>
      <c r="EHZ217"/>
      <c r="EIA217"/>
      <c r="EIB217"/>
      <c r="EIC217"/>
      <c r="EID217"/>
      <c r="EIE217"/>
      <c r="EIF217"/>
      <c r="EIG217"/>
      <c r="EIH217"/>
      <c r="EII217"/>
      <c r="EIJ217"/>
      <c r="EIK217"/>
      <c r="EIL217"/>
      <c r="EIM217"/>
      <c r="EIN217"/>
      <c r="EIO217"/>
      <c r="EIP217"/>
      <c r="EIQ217"/>
      <c r="EIR217"/>
      <c r="EIS217"/>
      <c r="EIT217"/>
      <c r="EIU217"/>
      <c r="EIV217"/>
      <c r="EIW217"/>
      <c r="EIX217"/>
      <c r="EIY217"/>
      <c r="EIZ217"/>
      <c r="EJA217"/>
      <c r="EJB217"/>
      <c r="EJC217"/>
      <c r="EJD217"/>
      <c r="EJE217"/>
      <c r="EJF217"/>
      <c r="EJG217"/>
      <c r="EJH217"/>
      <c r="EJI217"/>
      <c r="EJJ217"/>
      <c r="EJK217"/>
      <c r="EJL217"/>
      <c r="EJM217"/>
      <c r="EJN217"/>
      <c r="EJO217"/>
      <c r="EJP217"/>
      <c r="EJQ217"/>
      <c r="EJR217"/>
      <c r="EJS217"/>
      <c r="EJT217"/>
      <c r="EJU217"/>
      <c r="EJV217"/>
      <c r="EJW217"/>
      <c r="EJX217"/>
      <c r="EJY217"/>
      <c r="EJZ217"/>
      <c r="EKA217"/>
      <c r="EKB217"/>
      <c r="EKC217"/>
      <c r="EKD217"/>
      <c r="EKE217"/>
      <c r="EKF217"/>
      <c r="EKG217"/>
      <c r="EKH217"/>
      <c r="EKI217"/>
      <c r="EKJ217"/>
      <c r="EKK217"/>
      <c r="EKL217"/>
      <c r="EKM217"/>
      <c r="EKN217"/>
      <c r="EKO217"/>
      <c r="EKP217"/>
      <c r="EKQ217"/>
      <c r="EKR217"/>
      <c r="EKS217"/>
      <c r="EKT217"/>
      <c r="EKU217"/>
      <c r="EKV217"/>
      <c r="EKW217"/>
      <c r="EKX217"/>
      <c r="EKY217"/>
      <c r="EKZ217"/>
      <c r="ELA217"/>
      <c r="ELB217"/>
      <c r="ELC217"/>
      <c r="ELD217"/>
      <c r="ELE217"/>
      <c r="ELF217"/>
      <c r="ELG217"/>
      <c r="ELH217"/>
      <c r="ELI217"/>
      <c r="ELJ217"/>
      <c r="ELK217"/>
      <c r="ELL217"/>
      <c r="ELM217"/>
      <c r="ELN217"/>
      <c r="ELO217"/>
      <c r="ELP217"/>
      <c r="ELQ217"/>
      <c r="ELR217"/>
      <c r="ELS217"/>
      <c r="ELT217"/>
      <c r="ELU217"/>
      <c r="ELV217"/>
      <c r="ELW217"/>
      <c r="ELX217"/>
      <c r="ELY217"/>
      <c r="ELZ217"/>
      <c r="EMA217"/>
      <c r="EMB217"/>
      <c r="EMC217"/>
      <c r="EMD217"/>
      <c r="EME217"/>
      <c r="EMF217"/>
      <c r="EMG217"/>
      <c r="EMH217"/>
      <c r="EMI217"/>
      <c r="EMJ217"/>
      <c r="EMK217"/>
      <c r="EML217"/>
      <c r="EMM217"/>
      <c r="EMN217"/>
      <c r="EMO217"/>
      <c r="EMP217"/>
      <c r="EMQ217"/>
      <c r="EMR217"/>
      <c r="EMS217"/>
      <c r="EMT217"/>
      <c r="EMU217"/>
      <c r="EMV217"/>
      <c r="EMW217"/>
      <c r="EMX217"/>
      <c r="EMY217"/>
      <c r="EMZ217"/>
      <c r="ENA217"/>
      <c r="ENB217"/>
      <c r="ENC217"/>
      <c r="END217"/>
      <c r="ENE217"/>
      <c r="ENF217"/>
      <c r="ENG217"/>
      <c r="ENH217"/>
      <c r="ENI217"/>
      <c r="ENJ217"/>
      <c r="ENK217"/>
      <c r="ENL217"/>
      <c r="ENM217"/>
      <c r="ENN217"/>
      <c r="ENO217"/>
      <c r="ENP217"/>
      <c r="ENQ217"/>
      <c r="ENR217"/>
      <c r="ENS217"/>
      <c r="ENT217"/>
      <c r="ENU217"/>
      <c r="ENV217"/>
      <c r="ENW217"/>
      <c r="ENX217"/>
      <c r="ENY217"/>
      <c r="ENZ217"/>
      <c r="EOA217"/>
      <c r="EOB217"/>
      <c r="EOC217"/>
      <c r="EOD217"/>
      <c r="EOE217"/>
      <c r="EOF217"/>
      <c r="EOG217"/>
      <c r="EOH217"/>
      <c r="EOI217"/>
      <c r="EOJ217"/>
      <c r="EOK217"/>
      <c r="EOL217"/>
      <c r="EOM217"/>
      <c r="EON217"/>
      <c r="EOO217"/>
      <c r="EOP217"/>
      <c r="EOQ217"/>
      <c r="EOR217"/>
      <c r="EOS217"/>
      <c r="EOT217"/>
      <c r="EOU217"/>
      <c r="EOV217"/>
      <c r="EOW217"/>
      <c r="EOX217"/>
      <c r="EOY217"/>
      <c r="EOZ217"/>
      <c r="EPA217"/>
      <c r="EPB217"/>
      <c r="EPC217"/>
      <c r="EPD217"/>
      <c r="EPE217"/>
      <c r="EPF217"/>
      <c r="EPG217"/>
      <c r="EPH217"/>
      <c r="EPI217"/>
      <c r="EPJ217"/>
      <c r="EPK217"/>
      <c r="EPL217"/>
      <c r="EPM217"/>
      <c r="EPN217"/>
      <c r="EPO217"/>
      <c r="EPP217"/>
      <c r="EPQ217"/>
      <c r="EPR217"/>
      <c r="EPS217"/>
      <c r="EPT217"/>
      <c r="EPU217"/>
      <c r="EPV217"/>
      <c r="EPW217"/>
      <c r="EPX217"/>
      <c r="EPY217"/>
      <c r="EPZ217"/>
      <c r="EQA217"/>
      <c r="EQB217"/>
      <c r="EQC217"/>
      <c r="EQD217"/>
      <c r="EQE217"/>
      <c r="EQF217"/>
      <c r="EQG217"/>
      <c r="EQH217"/>
      <c r="EQI217"/>
      <c r="EQJ217"/>
      <c r="EQK217"/>
      <c r="EQL217"/>
      <c r="EQM217"/>
      <c r="EQN217"/>
      <c r="EQO217"/>
      <c r="EQP217"/>
      <c r="EQQ217"/>
      <c r="EQR217"/>
      <c r="EQS217"/>
      <c r="EQT217"/>
      <c r="EQU217"/>
      <c r="EQV217"/>
      <c r="EQW217"/>
      <c r="EQX217"/>
      <c r="EQY217"/>
      <c r="EQZ217"/>
      <c r="ERA217"/>
      <c r="ERB217"/>
      <c r="ERC217"/>
      <c r="ERD217"/>
      <c r="ERE217"/>
      <c r="ERF217"/>
      <c r="ERG217"/>
      <c r="ERH217"/>
      <c r="ERI217"/>
      <c r="ERJ217"/>
      <c r="ERK217"/>
      <c r="ERL217"/>
      <c r="ERM217"/>
      <c r="ERN217"/>
      <c r="ERO217"/>
      <c r="ERP217"/>
      <c r="ERQ217"/>
      <c r="ERR217"/>
      <c r="ERS217"/>
      <c r="ERT217"/>
      <c r="ERU217"/>
      <c r="ERV217"/>
      <c r="ERW217"/>
      <c r="ERX217"/>
      <c r="ERY217"/>
      <c r="ERZ217"/>
      <c r="ESA217"/>
      <c r="ESB217"/>
      <c r="ESC217"/>
      <c r="ESD217"/>
      <c r="ESE217"/>
      <c r="ESF217"/>
      <c r="ESG217"/>
      <c r="ESH217"/>
      <c r="ESI217"/>
      <c r="ESJ217"/>
      <c r="ESK217"/>
      <c r="ESL217"/>
      <c r="ESM217"/>
      <c r="ESN217"/>
      <c r="ESO217"/>
      <c r="ESP217"/>
      <c r="ESQ217"/>
      <c r="ESR217"/>
      <c r="ESS217"/>
      <c r="EST217"/>
      <c r="ESU217"/>
      <c r="ESV217"/>
      <c r="ESW217"/>
      <c r="ESX217"/>
      <c r="ESY217"/>
      <c r="ESZ217"/>
      <c r="ETA217"/>
      <c r="ETB217"/>
      <c r="ETC217"/>
      <c r="ETD217"/>
      <c r="ETE217"/>
      <c r="ETF217"/>
      <c r="ETG217"/>
      <c r="ETH217"/>
      <c r="ETI217"/>
      <c r="ETJ217"/>
      <c r="ETK217"/>
      <c r="ETL217"/>
      <c r="ETM217"/>
      <c r="ETN217"/>
      <c r="ETO217"/>
      <c r="ETP217"/>
      <c r="ETQ217"/>
      <c r="ETR217"/>
      <c r="ETS217"/>
      <c r="ETT217"/>
      <c r="ETU217"/>
      <c r="ETV217"/>
      <c r="ETW217"/>
      <c r="ETX217"/>
      <c r="ETY217"/>
      <c r="ETZ217"/>
      <c r="EUA217"/>
      <c r="EUB217"/>
      <c r="EUC217"/>
      <c r="EUD217"/>
      <c r="EUE217"/>
      <c r="EUF217"/>
      <c r="EUG217"/>
      <c r="EUH217"/>
      <c r="EUI217"/>
      <c r="EUJ217"/>
      <c r="EUK217"/>
      <c r="EUL217"/>
      <c r="EUM217"/>
      <c r="EUN217"/>
      <c r="EUO217"/>
      <c r="EUP217"/>
      <c r="EUQ217"/>
      <c r="EUR217"/>
      <c r="EUS217"/>
      <c r="EUT217"/>
      <c r="EUU217"/>
      <c r="EUV217"/>
      <c r="EUW217"/>
      <c r="EUX217"/>
      <c r="EUY217"/>
      <c r="EUZ217"/>
      <c r="EVA217"/>
      <c r="EVB217"/>
      <c r="EVC217"/>
      <c r="EVD217"/>
      <c r="EVE217"/>
      <c r="EVF217"/>
      <c r="EVG217"/>
      <c r="EVH217"/>
      <c r="EVI217"/>
      <c r="EVJ217"/>
      <c r="EVK217"/>
      <c r="EVL217"/>
      <c r="EVM217"/>
      <c r="EVN217"/>
      <c r="EVO217"/>
      <c r="EVP217"/>
      <c r="EVQ217"/>
      <c r="EVR217"/>
      <c r="EVS217"/>
      <c r="EVT217"/>
      <c r="EVU217"/>
      <c r="EVV217"/>
      <c r="EVW217"/>
      <c r="EVX217"/>
      <c r="EVY217"/>
      <c r="EVZ217"/>
      <c r="EWA217"/>
      <c r="EWB217"/>
      <c r="EWC217"/>
      <c r="EWD217"/>
      <c r="EWE217"/>
      <c r="EWF217"/>
      <c r="EWG217"/>
      <c r="EWH217"/>
      <c r="EWI217"/>
      <c r="EWJ217"/>
      <c r="EWK217"/>
      <c r="EWL217"/>
      <c r="EWM217"/>
      <c r="EWN217"/>
      <c r="EWO217"/>
      <c r="EWP217"/>
      <c r="EWQ217"/>
      <c r="EWR217"/>
      <c r="EWS217"/>
      <c r="EWT217"/>
      <c r="EWU217"/>
      <c r="EWV217"/>
      <c r="EWW217"/>
      <c r="EWX217"/>
      <c r="EWY217"/>
      <c r="EWZ217"/>
      <c r="EXA217"/>
      <c r="EXB217"/>
      <c r="EXC217"/>
      <c r="EXD217"/>
      <c r="EXE217"/>
      <c r="EXF217"/>
      <c r="EXG217"/>
      <c r="EXH217"/>
      <c r="EXI217"/>
      <c r="EXJ217"/>
      <c r="EXK217"/>
      <c r="EXL217"/>
      <c r="EXM217"/>
      <c r="EXN217"/>
      <c r="EXO217"/>
      <c r="EXP217"/>
      <c r="EXQ217"/>
      <c r="EXR217"/>
      <c r="EXS217"/>
      <c r="EXT217"/>
      <c r="EXU217"/>
      <c r="EXV217"/>
      <c r="EXW217"/>
      <c r="EXX217"/>
      <c r="EXY217"/>
      <c r="EXZ217"/>
      <c r="EYA217"/>
      <c r="EYB217"/>
      <c r="EYC217"/>
      <c r="EYD217"/>
      <c r="EYE217"/>
      <c r="EYF217"/>
      <c r="EYG217"/>
      <c r="EYH217"/>
      <c r="EYI217"/>
      <c r="EYJ217"/>
      <c r="EYK217"/>
      <c r="EYL217"/>
      <c r="EYM217"/>
      <c r="EYN217"/>
      <c r="EYO217"/>
      <c r="EYP217"/>
      <c r="EYQ217"/>
      <c r="EYR217"/>
      <c r="EYS217"/>
      <c r="EYT217"/>
      <c r="EYU217"/>
      <c r="EYV217"/>
      <c r="EYW217"/>
      <c r="EYX217"/>
      <c r="EYY217"/>
      <c r="EYZ217"/>
      <c r="EZA217"/>
      <c r="EZB217"/>
      <c r="EZC217"/>
      <c r="EZD217"/>
      <c r="EZE217"/>
      <c r="EZF217"/>
      <c r="EZG217"/>
      <c r="EZH217"/>
      <c r="EZI217"/>
      <c r="EZJ217"/>
      <c r="EZK217"/>
      <c r="EZL217"/>
      <c r="EZM217"/>
      <c r="EZN217"/>
      <c r="EZO217"/>
      <c r="EZP217"/>
      <c r="EZQ217"/>
      <c r="EZR217"/>
      <c r="EZS217"/>
      <c r="EZT217"/>
      <c r="EZU217"/>
      <c r="EZV217"/>
      <c r="EZW217"/>
      <c r="EZX217"/>
      <c r="EZY217"/>
      <c r="EZZ217"/>
      <c r="FAA217"/>
      <c r="FAB217"/>
      <c r="FAC217"/>
      <c r="FAD217"/>
      <c r="FAE217"/>
      <c r="FAF217"/>
      <c r="FAG217"/>
      <c r="FAH217"/>
      <c r="FAI217"/>
      <c r="FAJ217"/>
      <c r="FAK217"/>
      <c r="FAL217"/>
      <c r="FAM217"/>
      <c r="FAN217"/>
      <c r="FAO217"/>
      <c r="FAP217"/>
      <c r="FAQ217"/>
      <c r="FAR217"/>
      <c r="FAS217"/>
      <c r="FAT217"/>
      <c r="FAU217"/>
      <c r="FAV217"/>
      <c r="FAW217"/>
      <c r="FAX217"/>
      <c r="FAY217"/>
      <c r="FAZ217"/>
      <c r="FBA217"/>
      <c r="FBB217"/>
      <c r="FBC217"/>
      <c r="FBD217"/>
      <c r="FBE217"/>
      <c r="FBF217"/>
      <c r="FBG217"/>
      <c r="FBH217"/>
      <c r="FBI217"/>
      <c r="FBJ217"/>
      <c r="FBK217"/>
      <c r="FBL217"/>
      <c r="FBM217"/>
      <c r="FBN217"/>
      <c r="FBO217"/>
      <c r="FBP217"/>
      <c r="FBQ217"/>
      <c r="FBR217"/>
      <c r="FBS217"/>
      <c r="FBT217"/>
      <c r="FBU217"/>
      <c r="FBV217"/>
      <c r="FBW217"/>
      <c r="FBX217"/>
      <c r="FBY217"/>
      <c r="FBZ217"/>
      <c r="FCA217"/>
      <c r="FCB217"/>
      <c r="FCC217"/>
      <c r="FCD217"/>
      <c r="FCE217"/>
      <c r="FCF217"/>
      <c r="FCG217"/>
      <c r="FCH217"/>
      <c r="FCI217"/>
      <c r="FCJ217"/>
      <c r="FCK217"/>
      <c r="FCL217"/>
      <c r="FCM217"/>
      <c r="FCN217"/>
      <c r="FCO217"/>
      <c r="FCP217"/>
      <c r="FCQ217"/>
      <c r="FCR217"/>
      <c r="FCS217"/>
      <c r="FCT217"/>
      <c r="FCU217"/>
      <c r="FCV217"/>
      <c r="FCW217"/>
      <c r="FCX217"/>
      <c r="FCY217"/>
      <c r="FCZ217"/>
      <c r="FDA217"/>
      <c r="FDB217"/>
      <c r="FDC217"/>
      <c r="FDD217"/>
      <c r="FDE217"/>
      <c r="FDF217"/>
      <c r="FDG217"/>
      <c r="FDH217"/>
      <c r="FDI217"/>
      <c r="FDJ217"/>
      <c r="FDK217"/>
      <c r="FDL217"/>
      <c r="FDM217"/>
      <c r="FDN217"/>
      <c r="FDO217"/>
      <c r="FDP217"/>
      <c r="FDQ217"/>
      <c r="FDR217"/>
      <c r="FDS217"/>
      <c r="FDT217"/>
      <c r="FDU217"/>
      <c r="FDV217"/>
      <c r="FDW217"/>
      <c r="FDX217"/>
      <c r="FDY217"/>
      <c r="FDZ217"/>
      <c r="FEA217"/>
      <c r="FEB217"/>
      <c r="FEC217"/>
      <c r="FED217"/>
      <c r="FEE217"/>
      <c r="FEF217"/>
      <c r="FEG217"/>
      <c r="FEH217"/>
      <c r="FEI217"/>
      <c r="FEJ217"/>
      <c r="FEK217"/>
      <c r="FEL217"/>
      <c r="FEM217"/>
      <c r="FEN217"/>
      <c r="FEO217"/>
      <c r="FEP217"/>
      <c r="FEQ217"/>
      <c r="FER217"/>
      <c r="FES217"/>
      <c r="FET217"/>
      <c r="FEU217"/>
      <c r="FEV217"/>
      <c r="FEW217"/>
      <c r="FEX217"/>
      <c r="FEY217"/>
      <c r="FEZ217"/>
      <c r="FFA217"/>
      <c r="FFB217"/>
      <c r="FFC217"/>
      <c r="FFD217"/>
      <c r="FFE217"/>
      <c r="FFF217"/>
      <c r="FFG217"/>
      <c r="FFH217"/>
      <c r="FFI217"/>
      <c r="FFJ217"/>
      <c r="FFK217"/>
      <c r="FFL217"/>
      <c r="FFM217"/>
      <c r="FFN217"/>
      <c r="FFO217"/>
      <c r="FFP217"/>
      <c r="FFQ217"/>
      <c r="FFR217"/>
      <c r="FFS217"/>
      <c r="FFT217"/>
      <c r="FFU217"/>
      <c r="FFV217"/>
      <c r="FFW217"/>
      <c r="FFX217"/>
      <c r="FFY217"/>
      <c r="FFZ217"/>
      <c r="FGA217"/>
      <c r="FGB217"/>
      <c r="FGC217"/>
      <c r="FGD217"/>
      <c r="FGE217"/>
      <c r="FGF217"/>
      <c r="FGG217"/>
      <c r="FGH217"/>
      <c r="FGI217"/>
      <c r="FGJ217"/>
      <c r="FGK217"/>
      <c r="FGL217"/>
      <c r="FGM217"/>
      <c r="FGN217"/>
      <c r="FGO217"/>
      <c r="FGP217"/>
      <c r="FGQ217"/>
      <c r="FGR217"/>
      <c r="FGS217"/>
      <c r="FGT217"/>
      <c r="FGU217"/>
      <c r="FGV217"/>
      <c r="FGW217"/>
      <c r="FGX217"/>
      <c r="FGY217"/>
      <c r="FGZ217"/>
      <c r="FHA217"/>
      <c r="FHB217"/>
      <c r="FHC217"/>
      <c r="FHD217"/>
      <c r="FHE217"/>
      <c r="FHF217"/>
      <c r="FHG217"/>
      <c r="FHH217"/>
      <c r="FHI217"/>
      <c r="FHJ217"/>
      <c r="FHK217"/>
      <c r="FHL217"/>
      <c r="FHM217"/>
      <c r="FHN217"/>
      <c r="FHO217"/>
      <c r="FHP217"/>
      <c r="FHQ217"/>
      <c r="FHR217"/>
      <c r="FHS217"/>
      <c r="FHT217"/>
      <c r="FHU217"/>
      <c r="FHV217"/>
      <c r="FHW217"/>
      <c r="FHX217"/>
      <c r="FHY217"/>
      <c r="FHZ217"/>
      <c r="FIA217"/>
      <c r="FIB217"/>
      <c r="FIC217"/>
      <c r="FID217"/>
      <c r="FIE217"/>
      <c r="FIF217"/>
      <c r="FIG217"/>
      <c r="FIH217"/>
      <c r="FII217"/>
      <c r="FIJ217"/>
      <c r="FIK217"/>
      <c r="FIL217"/>
      <c r="FIM217"/>
      <c r="FIN217"/>
      <c r="FIO217"/>
      <c r="FIP217"/>
      <c r="FIQ217"/>
      <c r="FIR217"/>
      <c r="FIS217"/>
      <c r="FIT217"/>
      <c r="FIU217"/>
      <c r="FIV217"/>
      <c r="FIW217"/>
      <c r="FIX217"/>
      <c r="FIY217"/>
      <c r="FIZ217"/>
      <c r="FJA217"/>
      <c r="FJB217"/>
      <c r="FJC217"/>
      <c r="FJD217"/>
      <c r="FJE217"/>
      <c r="FJF217"/>
      <c r="FJG217"/>
      <c r="FJH217"/>
      <c r="FJI217"/>
      <c r="FJJ217"/>
      <c r="FJK217"/>
      <c r="FJL217"/>
      <c r="FJM217"/>
      <c r="FJN217"/>
      <c r="FJO217"/>
      <c r="FJP217"/>
      <c r="FJQ217"/>
      <c r="FJR217"/>
      <c r="FJS217"/>
      <c r="FJT217"/>
      <c r="FJU217"/>
      <c r="FJV217"/>
      <c r="FJW217"/>
      <c r="FJX217"/>
      <c r="FJY217"/>
      <c r="FJZ217"/>
      <c r="FKA217"/>
      <c r="FKB217"/>
      <c r="FKC217"/>
      <c r="FKD217"/>
      <c r="FKE217"/>
      <c r="FKF217"/>
      <c r="FKG217"/>
      <c r="FKH217"/>
      <c r="FKI217"/>
      <c r="FKJ217"/>
      <c r="FKK217"/>
      <c r="FKL217"/>
      <c r="FKM217"/>
      <c r="FKN217"/>
      <c r="FKO217"/>
      <c r="FKP217"/>
      <c r="FKQ217"/>
      <c r="FKR217"/>
      <c r="FKS217"/>
      <c r="FKT217"/>
      <c r="FKU217"/>
      <c r="FKV217"/>
      <c r="FKW217"/>
      <c r="FKX217"/>
      <c r="FKY217"/>
      <c r="FKZ217"/>
      <c r="FLA217"/>
      <c r="FLB217"/>
      <c r="FLC217"/>
      <c r="FLD217"/>
      <c r="FLE217"/>
      <c r="FLF217"/>
      <c r="FLG217"/>
      <c r="FLH217"/>
      <c r="FLI217"/>
      <c r="FLJ217"/>
      <c r="FLK217"/>
      <c r="FLL217"/>
      <c r="FLM217"/>
      <c r="FLN217"/>
      <c r="FLO217"/>
      <c r="FLP217"/>
      <c r="FLQ217"/>
      <c r="FLR217"/>
      <c r="FLS217"/>
      <c r="FLT217"/>
      <c r="FLU217"/>
      <c r="FLV217"/>
      <c r="FLW217"/>
      <c r="FLX217"/>
      <c r="FLY217"/>
      <c r="FLZ217"/>
      <c r="FMA217"/>
      <c r="FMB217"/>
      <c r="FMC217"/>
      <c r="FMD217"/>
      <c r="FME217"/>
      <c r="FMF217"/>
      <c r="FMG217"/>
      <c r="FMH217"/>
      <c r="FMI217"/>
      <c r="FMJ217"/>
      <c r="FMK217"/>
      <c r="FML217"/>
      <c r="FMM217"/>
      <c r="FMN217"/>
      <c r="FMO217"/>
      <c r="FMP217"/>
      <c r="FMQ217"/>
      <c r="FMR217"/>
      <c r="FMS217"/>
      <c r="FMT217"/>
      <c r="FMU217"/>
      <c r="FMV217"/>
      <c r="FMW217"/>
      <c r="FMX217"/>
      <c r="FMY217"/>
      <c r="FMZ217"/>
      <c r="FNA217"/>
      <c r="FNB217"/>
      <c r="FNC217"/>
      <c r="FND217"/>
      <c r="FNE217"/>
      <c r="FNF217"/>
      <c r="FNG217"/>
      <c r="FNH217"/>
      <c r="FNI217"/>
      <c r="FNJ217"/>
      <c r="FNK217"/>
      <c r="FNL217"/>
      <c r="FNM217"/>
      <c r="FNN217"/>
      <c r="FNO217"/>
      <c r="FNP217"/>
      <c r="FNQ217"/>
      <c r="FNR217"/>
      <c r="FNS217"/>
      <c r="FNT217"/>
      <c r="FNU217"/>
      <c r="FNV217"/>
      <c r="FNW217"/>
      <c r="FNX217"/>
      <c r="FNY217"/>
      <c r="FNZ217"/>
      <c r="FOA217"/>
      <c r="FOB217"/>
      <c r="FOC217"/>
      <c r="FOD217"/>
      <c r="FOE217"/>
      <c r="FOF217"/>
      <c r="FOG217"/>
      <c r="FOH217"/>
      <c r="FOI217"/>
      <c r="FOJ217"/>
      <c r="FOK217"/>
      <c r="FOL217"/>
      <c r="FOM217"/>
      <c r="FON217"/>
      <c r="FOO217"/>
      <c r="FOP217"/>
      <c r="FOQ217"/>
      <c r="FOR217"/>
      <c r="FOS217"/>
      <c r="FOT217"/>
      <c r="FOU217"/>
      <c r="FOV217"/>
      <c r="FOW217"/>
      <c r="FOX217"/>
      <c r="FOY217"/>
      <c r="FOZ217"/>
      <c r="FPA217"/>
      <c r="FPB217"/>
      <c r="FPC217"/>
      <c r="FPD217"/>
      <c r="FPE217"/>
      <c r="FPF217"/>
      <c r="FPG217"/>
      <c r="FPH217"/>
      <c r="FPI217"/>
      <c r="FPJ217"/>
      <c r="FPK217"/>
      <c r="FPL217"/>
      <c r="FPM217"/>
      <c r="FPN217"/>
      <c r="FPO217"/>
      <c r="FPP217"/>
      <c r="FPQ217"/>
      <c r="FPR217"/>
      <c r="FPS217"/>
      <c r="FPT217"/>
      <c r="FPU217"/>
      <c r="FPV217"/>
      <c r="FPW217"/>
      <c r="FPX217"/>
      <c r="FPY217"/>
      <c r="FPZ217"/>
      <c r="FQA217"/>
      <c r="FQB217"/>
      <c r="FQC217"/>
      <c r="FQD217"/>
      <c r="FQE217"/>
      <c r="FQF217"/>
      <c r="FQG217"/>
      <c r="FQH217"/>
      <c r="FQI217"/>
      <c r="FQJ217"/>
      <c r="FQK217"/>
      <c r="FQL217"/>
      <c r="FQM217"/>
      <c r="FQN217"/>
      <c r="FQO217"/>
      <c r="FQP217"/>
      <c r="FQQ217"/>
      <c r="FQR217"/>
      <c r="FQS217"/>
      <c r="FQT217"/>
      <c r="FQU217"/>
      <c r="FQV217"/>
      <c r="FQW217"/>
      <c r="FQX217"/>
      <c r="FQY217"/>
      <c r="FQZ217"/>
      <c r="FRA217"/>
      <c r="FRB217"/>
      <c r="FRC217"/>
      <c r="FRD217"/>
      <c r="FRE217"/>
      <c r="FRF217"/>
      <c r="FRG217"/>
      <c r="FRH217"/>
      <c r="FRI217"/>
      <c r="FRJ217"/>
      <c r="FRK217"/>
      <c r="FRL217"/>
      <c r="FRM217"/>
      <c r="FRN217"/>
      <c r="FRO217"/>
      <c r="FRP217"/>
      <c r="FRQ217"/>
      <c r="FRR217"/>
      <c r="FRS217"/>
      <c r="FRT217"/>
      <c r="FRU217"/>
      <c r="FRV217"/>
      <c r="FRW217"/>
      <c r="FRX217"/>
      <c r="FRY217"/>
      <c r="FRZ217"/>
      <c r="FSA217"/>
      <c r="FSB217"/>
      <c r="FSC217"/>
      <c r="FSD217"/>
      <c r="FSE217"/>
      <c r="FSF217"/>
      <c r="FSG217"/>
      <c r="FSH217"/>
      <c r="FSI217"/>
      <c r="FSJ217"/>
      <c r="FSK217"/>
      <c r="FSL217"/>
      <c r="FSM217"/>
      <c r="FSN217"/>
      <c r="FSO217"/>
      <c r="FSP217"/>
      <c r="FSQ217"/>
      <c r="FSR217"/>
      <c r="FSS217"/>
      <c r="FST217"/>
      <c r="FSU217"/>
      <c r="FSV217"/>
      <c r="FSW217"/>
      <c r="FSX217"/>
      <c r="FSY217"/>
      <c r="FSZ217"/>
      <c r="FTA217"/>
      <c r="FTB217"/>
      <c r="FTC217"/>
      <c r="FTD217"/>
      <c r="FTE217"/>
      <c r="FTF217"/>
      <c r="FTG217"/>
      <c r="FTH217"/>
      <c r="FTI217"/>
      <c r="FTJ217"/>
      <c r="FTK217"/>
      <c r="FTL217"/>
      <c r="FTM217"/>
      <c r="FTN217"/>
      <c r="FTO217"/>
      <c r="FTP217"/>
      <c r="FTQ217"/>
      <c r="FTR217"/>
      <c r="FTS217"/>
      <c r="FTT217"/>
      <c r="FTU217"/>
      <c r="FTV217"/>
      <c r="FTW217"/>
      <c r="FTX217"/>
      <c r="FTY217"/>
      <c r="FTZ217"/>
      <c r="FUA217"/>
      <c r="FUB217"/>
      <c r="FUC217"/>
      <c r="FUD217"/>
      <c r="FUE217"/>
      <c r="FUF217"/>
      <c r="FUG217"/>
      <c r="FUH217"/>
      <c r="FUI217"/>
      <c r="FUJ217"/>
      <c r="FUK217"/>
      <c r="FUL217"/>
      <c r="FUM217"/>
      <c r="FUN217"/>
      <c r="FUO217"/>
      <c r="FUP217"/>
      <c r="FUQ217"/>
      <c r="FUR217"/>
      <c r="FUS217"/>
      <c r="FUT217"/>
      <c r="FUU217"/>
      <c r="FUV217"/>
      <c r="FUW217"/>
      <c r="FUX217"/>
      <c r="FUY217"/>
      <c r="FUZ217"/>
      <c r="FVA217"/>
      <c r="FVB217"/>
      <c r="FVC217"/>
      <c r="FVD217"/>
      <c r="FVE217"/>
      <c r="FVF217"/>
      <c r="FVG217"/>
      <c r="FVH217"/>
      <c r="FVI217"/>
      <c r="FVJ217"/>
      <c r="FVK217"/>
      <c r="FVL217"/>
      <c r="FVM217"/>
      <c r="FVN217"/>
      <c r="FVO217"/>
      <c r="FVP217"/>
      <c r="FVQ217"/>
      <c r="FVR217"/>
      <c r="FVS217"/>
      <c r="FVT217"/>
      <c r="FVU217"/>
      <c r="FVV217"/>
      <c r="FVW217"/>
      <c r="FVX217"/>
      <c r="FVY217"/>
      <c r="FVZ217"/>
      <c r="FWA217"/>
      <c r="FWB217"/>
      <c r="FWC217"/>
      <c r="FWD217"/>
      <c r="FWE217"/>
      <c r="FWF217"/>
      <c r="FWG217"/>
      <c r="FWH217"/>
      <c r="FWI217"/>
      <c r="FWJ217"/>
      <c r="FWK217"/>
      <c r="FWL217"/>
      <c r="FWM217"/>
      <c r="FWN217"/>
      <c r="FWO217"/>
      <c r="FWP217"/>
      <c r="FWQ217"/>
      <c r="FWR217"/>
      <c r="FWS217"/>
      <c r="FWT217"/>
      <c r="FWU217"/>
      <c r="FWV217"/>
      <c r="FWW217"/>
      <c r="FWX217"/>
      <c r="FWY217"/>
      <c r="FWZ217"/>
      <c r="FXA217"/>
      <c r="FXB217"/>
      <c r="FXC217"/>
      <c r="FXD217"/>
      <c r="FXE217"/>
      <c r="FXF217"/>
      <c r="FXG217"/>
      <c r="FXH217"/>
      <c r="FXI217"/>
      <c r="FXJ217"/>
      <c r="FXK217"/>
      <c r="FXL217"/>
      <c r="FXM217"/>
      <c r="FXN217"/>
      <c r="FXO217"/>
      <c r="FXP217"/>
      <c r="FXQ217"/>
      <c r="FXR217"/>
      <c r="FXS217"/>
      <c r="FXT217"/>
      <c r="FXU217"/>
      <c r="FXV217"/>
      <c r="FXW217"/>
      <c r="FXX217"/>
      <c r="FXY217"/>
      <c r="FXZ217"/>
      <c r="FYA217"/>
      <c r="FYB217"/>
      <c r="FYC217"/>
      <c r="FYD217"/>
      <c r="FYE217"/>
      <c r="FYF217"/>
      <c r="FYG217"/>
      <c r="FYH217"/>
      <c r="FYI217"/>
      <c r="FYJ217"/>
      <c r="FYK217"/>
      <c r="FYL217"/>
      <c r="FYM217"/>
      <c r="FYN217"/>
      <c r="FYO217"/>
      <c r="FYP217"/>
      <c r="FYQ217"/>
      <c r="FYR217"/>
      <c r="FYS217"/>
      <c r="FYT217"/>
      <c r="FYU217"/>
      <c r="FYV217"/>
      <c r="FYW217"/>
      <c r="FYX217"/>
      <c r="FYY217"/>
      <c r="FYZ217"/>
      <c r="FZA217"/>
      <c r="FZB217"/>
      <c r="FZC217"/>
      <c r="FZD217"/>
      <c r="FZE217"/>
      <c r="FZF217"/>
      <c r="FZG217"/>
      <c r="FZH217"/>
      <c r="FZI217"/>
      <c r="FZJ217"/>
      <c r="FZK217"/>
      <c r="FZL217"/>
      <c r="FZM217"/>
      <c r="FZN217"/>
      <c r="FZO217"/>
      <c r="FZP217"/>
      <c r="FZQ217"/>
      <c r="FZR217"/>
      <c r="FZS217"/>
      <c r="FZT217"/>
      <c r="FZU217"/>
      <c r="FZV217"/>
      <c r="FZW217"/>
      <c r="FZX217"/>
      <c r="FZY217"/>
      <c r="FZZ217"/>
      <c r="GAA217"/>
      <c r="GAB217"/>
      <c r="GAC217"/>
      <c r="GAD217"/>
      <c r="GAE217"/>
      <c r="GAF217"/>
      <c r="GAG217"/>
      <c r="GAH217"/>
      <c r="GAI217"/>
      <c r="GAJ217"/>
      <c r="GAK217"/>
      <c r="GAL217"/>
      <c r="GAM217"/>
      <c r="GAN217"/>
      <c r="GAO217"/>
      <c r="GAP217"/>
      <c r="GAQ217"/>
      <c r="GAR217"/>
      <c r="GAS217"/>
      <c r="GAT217"/>
      <c r="GAU217"/>
      <c r="GAV217"/>
      <c r="GAW217"/>
      <c r="GAX217"/>
      <c r="GAY217"/>
      <c r="GAZ217"/>
      <c r="GBA217"/>
      <c r="GBB217"/>
      <c r="GBC217"/>
      <c r="GBD217"/>
      <c r="GBE217"/>
      <c r="GBF217"/>
      <c r="GBG217"/>
      <c r="GBH217"/>
      <c r="GBI217"/>
      <c r="GBJ217"/>
      <c r="GBK217"/>
      <c r="GBL217"/>
      <c r="GBM217"/>
      <c r="GBN217"/>
      <c r="GBO217"/>
      <c r="GBP217"/>
      <c r="GBQ217"/>
      <c r="GBR217"/>
      <c r="GBS217"/>
      <c r="GBT217"/>
      <c r="GBU217"/>
      <c r="GBV217"/>
      <c r="GBW217"/>
      <c r="GBX217"/>
      <c r="GBY217"/>
      <c r="GBZ217"/>
      <c r="GCA217"/>
      <c r="GCB217"/>
      <c r="GCC217"/>
      <c r="GCD217"/>
      <c r="GCE217"/>
      <c r="GCF217"/>
      <c r="GCG217"/>
      <c r="GCH217"/>
      <c r="GCI217"/>
      <c r="GCJ217"/>
      <c r="GCK217"/>
      <c r="GCL217"/>
      <c r="GCM217"/>
      <c r="GCN217"/>
      <c r="GCO217"/>
      <c r="GCP217"/>
      <c r="GCQ217"/>
      <c r="GCR217"/>
      <c r="GCS217"/>
      <c r="GCT217"/>
      <c r="GCU217"/>
      <c r="GCV217"/>
      <c r="GCW217"/>
      <c r="GCX217"/>
      <c r="GCY217"/>
      <c r="GCZ217"/>
      <c r="GDA217"/>
      <c r="GDB217"/>
      <c r="GDC217"/>
      <c r="GDD217"/>
      <c r="GDE217"/>
      <c r="GDF217"/>
      <c r="GDG217"/>
      <c r="GDH217"/>
      <c r="GDI217"/>
      <c r="GDJ217"/>
      <c r="GDK217"/>
      <c r="GDL217"/>
      <c r="GDM217"/>
      <c r="GDN217"/>
      <c r="GDO217"/>
      <c r="GDP217"/>
      <c r="GDQ217"/>
      <c r="GDR217"/>
      <c r="GDS217"/>
      <c r="GDT217"/>
      <c r="GDU217"/>
      <c r="GDV217"/>
      <c r="GDW217"/>
      <c r="GDX217"/>
      <c r="GDY217"/>
      <c r="GDZ217"/>
      <c r="GEA217"/>
      <c r="GEB217"/>
      <c r="GEC217"/>
      <c r="GED217"/>
      <c r="GEE217"/>
      <c r="GEF217"/>
      <c r="GEG217"/>
      <c r="GEH217"/>
      <c r="GEI217"/>
      <c r="GEJ217"/>
      <c r="GEK217"/>
      <c r="GEL217"/>
      <c r="GEM217"/>
      <c r="GEN217"/>
      <c r="GEO217"/>
      <c r="GEP217"/>
      <c r="GEQ217"/>
      <c r="GER217"/>
      <c r="GES217"/>
      <c r="GET217"/>
      <c r="GEU217"/>
      <c r="GEV217"/>
      <c r="GEW217"/>
      <c r="GEX217"/>
      <c r="GEY217"/>
      <c r="GEZ217"/>
      <c r="GFA217"/>
      <c r="GFB217"/>
      <c r="GFC217"/>
      <c r="GFD217"/>
      <c r="GFE217"/>
      <c r="GFF217"/>
      <c r="GFG217"/>
      <c r="GFH217"/>
      <c r="GFI217"/>
      <c r="GFJ217"/>
      <c r="GFK217"/>
      <c r="GFL217"/>
      <c r="GFM217"/>
      <c r="GFN217"/>
      <c r="GFO217"/>
      <c r="GFP217"/>
      <c r="GFQ217"/>
      <c r="GFR217"/>
      <c r="GFS217"/>
      <c r="GFT217"/>
      <c r="GFU217"/>
      <c r="GFV217"/>
      <c r="GFW217"/>
      <c r="GFX217"/>
      <c r="GFY217"/>
      <c r="GFZ217"/>
      <c r="GGA217"/>
      <c r="GGB217"/>
      <c r="GGC217"/>
      <c r="GGD217"/>
      <c r="GGE217"/>
      <c r="GGF217"/>
      <c r="GGG217"/>
      <c r="GGH217"/>
      <c r="GGI217"/>
      <c r="GGJ217"/>
      <c r="GGK217"/>
      <c r="GGL217"/>
      <c r="GGM217"/>
      <c r="GGN217"/>
      <c r="GGO217"/>
      <c r="GGP217"/>
      <c r="GGQ217"/>
      <c r="GGR217"/>
      <c r="GGS217"/>
      <c r="GGT217"/>
      <c r="GGU217"/>
      <c r="GGV217"/>
      <c r="GGW217"/>
      <c r="GGX217"/>
      <c r="GGY217"/>
      <c r="GGZ217"/>
      <c r="GHA217"/>
      <c r="GHB217"/>
      <c r="GHC217"/>
      <c r="GHD217"/>
      <c r="GHE217"/>
      <c r="GHF217"/>
      <c r="GHG217"/>
      <c r="GHH217"/>
      <c r="GHI217"/>
      <c r="GHJ217"/>
      <c r="GHK217"/>
      <c r="GHL217"/>
      <c r="GHM217"/>
      <c r="GHN217"/>
      <c r="GHO217"/>
      <c r="GHP217"/>
      <c r="GHQ217"/>
      <c r="GHR217"/>
      <c r="GHS217"/>
      <c r="GHT217"/>
      <c r="GHU217"/>
      <c r="GHV217"/>
      <c r="GHW217"/>
      <c r="GHX217"/>
      <c r="GHY217"/>
      <c r="GHZ217"/>
      <c r="GIA217"/>
      <c r="GIB217"/>
      <c r="GIC217"/>
      <c r="GID217"/>
      <c r="GIE217"/>
      <c r="GIF217"/>
      <c r="GIG217"/>
      <c r="GIH217"/>
      <c r="GII217"/>
      <c r="GIJ217"/>
      <c r="GIK217"/>
      <c r="GIL217"/>
      <c r="GIM217"/>
      <c r="GIN217"/>
      <c r="GIO217"/>
      <c r="GIP217"/>
      <c r="GIQ217"/>
      <c r="GIR217"/>
      <c r="GIS217"/>
      <c r="GIT217"/>
      <c r="GIU217"/>
      <c r="GIV217"/>
      <c r="GIW217"/>
      <c r="GIX217"/>
      <c r="GIY217"/>
      <c r="GIZ217"/>
      <c r="GJA217"/>
      <c r="GJB217"/>
      <c r="GJC217"/>
      <c r="GJD217"/>
      <c r="GJE217"/>
      <c r="GJF217"/>
      <c r="GJG217"/>
      <c r="GJH217"/>
      <c r="GJI217"/>
      <c r="GJJ217"/>
      <c r="GJK217"/>
      <c r="GJL217"/>
      <c r="GJM217"/>
      <c r="GJN217"/>
      <c r="GJO217"/>
      <c r="GJP217"/>
      <c r="GJQ217"/>
      <c r="GJR217"/>
      <c r="GJS217"/>
      <c r="GJT217"/>
      <c r="GJU217"/>
      <c r="GJV217"/>
      <c r="GJW217"/>
      <c r="GJX217"/>
      <c r="GJY217"/>
      <c r="GJZ217"/>
      <c r="GKA217"/>
      <c r="GKB217"/>
      <c r="GKC217"/>
      <c r="GKD217"/>
      <c r="GKE217"/>
      <c r="GKF217"/>
      <c r="GKG217"/>
      <c r="GKH217"/>
      <c r="GKI217"/>
      <c r="GKJ217"/>
      <c r="GKK217"/>
      <c r="GKL217"/>
      <c r="GKM217"/>
      <c r="GKN217"/>
      <c r="GKO217"/>
      <c r="GKP217"/>
      <c r="GKQ217"/>
      <c r="GKR217"/>
      <c r="GKS217"/>
      <c r="GKT217"/>
      <c r="GKU217"/>
      <c r="GKV217"/>
      <c r="GKW217"/>
      <c r="GKX217"/>
      <c r="GKY217"/>
      <c r="GKZ217"/>
      <c r="GLA217"/>
      <c r="GLB217"/>
      <c r="GLC217"/>
      <c r="GLD217"/>
      <c r="GLE217"/>
      <c r="GLF217"/>
      <c r="GLG217"/>
      <c r="GLH217"/>
      <c r="GLI217"/>
      <c r="GLJ217"/>
      <c r="GLK217"/>
      <c r="GLL217"/>
      <c r="GLM217"/>
      <c r="GLN217"/>
      <c r="GLO217"/>
      <c r="GLP217"/>
      <c r="GLQ217"/>
      <c r="GLR217"/>
      <c r="GLS217"/>
      <c r="GLT217"/>
      <c r="GLU217"/>
      <c r="GLV217"/>
      <c r="GLW217"/>
      <c r="GLX217"/>
      <c r="GLY217"/>
      <c r="GLZ217"/>
      <c r="GMA217"/>
      <c r="GMB217"/>
      <c r="GMC217"/>
      <c r="GMD217"/>
      <c r="GME217"/>
      <c r="GMF217"/>
      <c r="GMG217"/>
      <c r="GMH217"/>
      <c r="GMI217"/>
      <c r="GMJ217"/>
      <c r="GMK217"/>
      <c r="GML217"/>
      <c r="GMM217"/>
      <c r="GMN217"/>
      <c r="GMO217"/>
      <c r="GMP217"/>
      <c r="GMQ217"/>
      <c r="GMR217"/>
      <c r="GMS217"/>
      <c r="GMT217"/>
      <c r="GMU217"/>
      <c r="GMV217"/>
      <c r="GMW217"/>
      <c r="GMX217"/>
      <c r="GMY217"/>
      <c r="GMZ217"/>
      <c r="GNA217"/>
      <c r="GNB217"/>
      <c r="GNC217"/>
      <c r="GND217"/>
      <c r="GNE217"/>
      <c r="GNF217"/>
      <c r="GNG217"/>
      <c r="GNH217"/>
      <c r="GNI217"/>
      <c r="GNJ217"/>
      <c r="GNK217"/>
      <c r="GNL217"/>
      <c r="GNM217"/>
      <c r="GNN217"/>
      <c r="GNO217"/>
      <c r="GNP217"/>
      <c r="GNQ217"/>
      <c r="GNR217"/>
      <c r="GNS217"/>
      <c r="GNT217"/>
      <c r="GNU217"/>
      <c r="GNV217"/>
      <c r="GNW217"/>
      <c r="GNX217"/>
      <c r="GNY217"/>
      <c r="GNZ217"/>
      <c r="GOA217"/>
      <c r="GOB217"/>
      <c r="GOC217"/>
      <c r="GOD217"/>
      <c r="GOE217"/>
      <c r="GOF217"/>
      <c r="GOG217"/>
      <c r="GOH217"/>
      <c r="GOI217"/>
      <c r="GOJ217"/>
      <c r="GOK217"/>
      <c r="GOL217"/>
      <c r="GOM217"/>
      <c r="GON217"/>
      <c r="GOO217"/>
      <c r="GOP217"/>
      <c r="GOQ217"/>
      <c r="GOR217"/>
      <c r="GOS217"/>
      <c r="GOT217"/>
      <c r="GOU217"/>
      <c r="GOV217"/>
      <c r="GOW217"/>
      <c r="GOX217"/>
      <c r="GOY217"/>
      <c r="GOZ217"/>
      <c r="GPA217"/>
      <c r="GPB217"/>
      <c r="GPC217"/>
      <c r="GPD217"/>
      <c r="GPE217"/>
      <c r="GPF217"/>
      <c r="GPG217"/>
      <c r="GPH217"/>
      <c r="GPI217"/>
      <c r="GPJ217"/>
      <c r="GPK217"/>
      <c r="GPL217"/>
      <c r="GPM217"/>
      <c r="GPN217"/>
      <c r="GPO217"/>
      <c r="GPP217"/>
      <c r="GPQ217"/>
      <c r="GPR217"/>
      <c r="GPS217"/>
      <c r="GPT217"/>
      <c r="GPU217"/>
      <c r="GPV217"/>
      <c r="GPW217"/>
      <c r="GPX217"/>
      <c r="GPY217"/>
      <c r="GPZ217"/>
      <c r="GQA217"/>
      <c r="GQB217"/>
      <c r="GQC217"/>
      <c r="GQD217"/>
      <c r="GQE217"/>
      <c r="GQF217"/>
      <c r="GQG217"/>
      <c r="GQH217"/>
      <c r="GQI217"/>
      <c r="GQJ217"/>
      <c r="GQK217"/>
      <c r="GQL217"/>
      <c r="GQM217"/>
      <c r="GQN217"/>
      <c r="GQO217"/>
      <c r="GQP217"/>
      <c r="GQQ217"/>
      <c r="GQR217"/>
      <c r="GQS217"/>
      <c r="GQT217"/>
      <c r="GQU217"/>
      <c r="GQV217"/>
      <c r="GQW217"/>
      <c r="GQX217"/>
      <c r="GQY217"/>
      <c r="GQZ217"/>
      <c r="GRA217"/>
      <c r="GRB217"/>
      <c r="GRC217"/>
      <c r="GRD217"/>
      <c r="GRE217"/>
      <c r="GRF217"/>
      <c r="GRG217"/>
      <c r="GRH217"/>
      <c r="GRI217"/>
      <c r="GRJ217"/>
      <c r="GRK217"/>
      <c r="GRL217"/>
      <c r="GRM217"/>
      <c r="GRN217"/>
      <c r="GRO217"/>
      <c r="GRP217"/>
      <c r="GRQ217"/>
      <c r="GRR217"/>
      <c r="GRS217"/>
      <c r="GRT217"/>
      <c r="GRU217"/>
      <c r="GRV217"/>
      <c r="GRW217"/>
      <c r="GRX217"/>
      <c r="GRY217"/>
      <c r="GRZ217"/>
      <c r="GSA217"/>
      <c r="GSB217"/>
      <c r="GSC217"/>
      <c r="GSD217"/>
      <c r="GSE217"/>
      <c r="GSF217"/>
      <c r="GSG217"/>
      <c r="GSH217"/>
      <c r="GSI217"/>
      <c r="GSJ217"/>
      <c r="GSK217"/>
      <c r="GSL217"/>
      <c r="GSM217"/>
      <c r="GSN217"/>
      <c r="GSO217"/>
      <c r="GSP217"/>
      <c r="GSQ217"/>
      <c r="GSR217"/>
      <c r="GSS217"/>
      <c r="GST217"/>
      <c r="GSU217"/>
      <c r="GSV217"/>
      <c r="GSW217"/>
      <c r="GSX217"/>
      <c r="GSY217"/>
      <c r="GSZ217"/>
      <c r="GTA217"/>
      <c r="GTB217"/>
      <c r="GTC217"/>
      <c r="GTD217"/>
      <c r="GTE217"/>
      <c r="GTF217"/>
      <c r="GTG217"/>
      <c r="GTH217"/>
      <c r="GTI217"/>
      <c r="GTJ217"/>
      <c r="GTK217"/>
      <c r="GTL217"/>
      <c r="GTM217"/>
      <c r="GTN217"/>
      <c r="GTO217"/>
      <c r="GTP217"/>
      <c r="GTQ217"/>
      <c r="GTR217"/>
      <c r="GTS217"/>
      <c r="GTT217"/>
      <c r="GTU217"/>
      <c r="GTV217"/>
      <c r="GTW217"/>
      <c r="GTX217"/>
      <c r="GTY217"/>
      <c r="GTZ217"/>
      <c r="GUA217"/>
      <c r="GUB217"/>
      <c r="GUC217"/>
      <c r="GUD217"/>
      <c r="GUE217"/>
      <c r="GUF217"/>
      <c r="GUG217"/>
      <c r="GUH217"/>
      <c r="GUI217"/>
      <c r="GUJ217"/>
      <c r="GUK217"/>
      <c r="GUL217"/>
      <c r="GUM217"/>
      <c r="GUN217"/>
      <c r="GUO217"/>
      <c r="GUP217"/>
      <c r="GUQ217"/>
      <c r="GUR217"/>
      <c r="GUS217"/>
      <c r="GUT217"/>
      <c r="GUU217"/>
      <c r="GUV217"/>
      <c r="GUW217"/>
      <c r="GUX217"/>
      <c r="GUY217"/>
      <c r="GUZ217"/>
      <c r="GVA217"/>
      <c r="GVB217"/>
      <c r="GVC217"/>
      <c r="GVD217"/>
      <c r="GVE217"/>
      <c r="GVF217"/>
      <c r="GVG217"/>
      <c r="GVH217"/>
      <c r="GVI217"/>
      <c r="GVJ217"/>
      <c r="GVK217"/>
      <c r="GVL217"/>
      <c r="GVM217"/>
      <c r="GVN217"/>
      <c r="GVO217"/>
      <c r="GVP217"/>
      <c r="GVQ217"/>
      <c r="GVR217"/>
      <c r="GVS217"/>
      <c r="GVT217"/>
      <c r="GVU217"/>
      <c r="GVV217"/>
      <c r="GVW217"/>
      <c r="GVX217"/>
      <c r="GVY217"/>
      <c r="GVZ217"/>
      <c r="GWA217"/>
      <c r="GWB217"/>
      <c r="GWC217"/>
      <c r="GWD217"/>
      <c r="GWE217"/>
      <c r="GWF217"/>
      <c r="GWG217"/>
      <c r="GWH217"/>
      <c r="GWI217"/>
      <c r="GWJ217"/>
      <c r="GWK217"/>
      <c r="GWL217"/>
      <c r="GWM217"/>
      <c r="GWN217"/>
      <c r="GWO217"/>
      <c r="GWP217"/>
      <c r="GWQ217"/>
      <c r="GWR217"/>
      <c r="GWS217"/>
      <c r="GWT217"/>
      <c r="GWU217"/>
      <c r="GWV217"/>
      <c r="GWW217"/>
      <c r="GWX217"/>
      <c r="GWY217"/>
      <c r="GWZ217"/>
      <c r="GXA217"/>
      <c r="GXB217"/>
      <c r="GXC217"/>
      <c r="GXD217"/>
      <c r="GXE217"/>
      <c r="GXF217"/>
      <c r="GXG217"/>
      <c r="GXH217"/>
      <c r="GXI217"/>
      <c r="GXJ217"/>
      <c r="GXK217"/>
      <c r="GXL217"/>
      <c r="GXM217"/>
      <c r="GXN217"/>
      <c r="GXO217"/>
      <c r="GXP217"/>
      <c r="GXQ217"/>
      <c r="GXR217"/>
      <c r="GXS217"/>
      <c r="GXT217"/>
      <c r="GXU217"/>
      <c r="GXV217"/>
      <c r="GXW217"/>
      <c r="GXX217"/>
      <c r="GXY217"/>
      <c r="GXZ217"/>
      <c r="GYA217"/>
      <c r="GYB217"/>
      <c r="GYC217"/>
      <c r="GYD217"/>
      <c r="GYE217"/>
      <c r="GYF217"/>
      <c r="GYG217"/>
      <c r="GYH217"/>
      <c r="GYI217"/>
      <c r="GYJ217"/>
      <c r="GYK217"/>
      <c r="GYL217"/>
      <c r="GYM217"/>
      <c r="GYN217"/>
      <c r="GYO217"/>
      <c r="GYP217"/>
      <c r="GYQ217"/>
      <c r="GYR217"/>
      <c r="GYS217"/>
      <c r="GYT217"/>
      <c r="GYU217"/>
      <c r="GYV217"/>
      <c r="GYW217"/>
      <c r="GYX217"/>
      <c r="GYY217"/>
      <c r="GYZ217"/>
      <c r="GZA217"/>
      <c r="GZB217"/>
      <c r="GZC217"/>
      <c r="GZD217"/>
      <c r="GZE217"/>
      <c r="GZF217"/>
      <c r="GZG217"/>
      <c r="GZH217"/>
      <c r="GZI217"/>
      <c r="GZJ217"/>
      <c r="GZK217"/>
      <c r="GZL217"/>
      <c r="GZM217"/>
      <c r="GZN217"/>
      <c r="GZO217"/>
      <c r="GZP217"/>
      <c r="GZQ217"/>
      <c r="GZR217"/>
      <c r="GZS217"/>
      <c r="GZT217"/>
      <c r="GZU217"/>
      <c r="GZV217"/>
      <c r="GZW217"/>
      <c r="GZX217"/>
      <c r="GZY217"/>
      <c r="GZZ217"/>
      <c r="HAA217"/>
      <c r="HAB217"/>
      <c r="HAC217"/>
      <c r="HAD217"/>
      <c r="HAE217"/>
      <c r="HAF217"/>
      <c r="HAG217"/>
      <c r="HAH217"/>
      <c r="HAI217"/>
      <c r="HAJ217"/>
      <c r="HAK217"/>
      <c r="HAL217"/>
      <c r="HAM217"/>
      <c r="HAN217"/>
      <c r="HAO217"/>
      <c r="HAP217"/>
      <c r="HAQ217"/>
      <c r="HAR217"/>
      <c r="HAS217"/>
      <c r="HAT217"/>
      <c r="HAU217"/>
      <c r="HAV217"/>
      <c r="HAW217"/>
      <c r="HAX217"/>
      <c r="HAY217"/>
      <c r="HAZ217"/>
      <c r="HBA217"/>
      <c r="HBB217"/>
      <c r="HBC217"/>
      <c r="HBD217"/>
      <c r="HBE217"/>
      <c r="HBF217"/>
      <c r="HBG217"/>
      <c r="HBH217"/>
      <c r="HBI217"/>
      <c r="HBJ217"/>
      <c r="HBK217"/>
      <c r="HBL217"/>
      <c r="HBM217"/>
      <c r="HBN217"/>
      <c r="HBO217"/>
      <c r="HBP217"/>
      <c r="HBQ217"/>
      <c r="HBR217"/>
      <c r="HBS217"/>
      <c r="HBT217"/>
      <c r="HBU217"/>
      <c r="HBV217"/>
      <c r="HBW217"/>
      <c r="HBX217"/>
      <c r="HBY217"/>
      <c r="HBZ217"/>
      <c r="HCA217"/>
      <c r="HCB217"/>
      <c r="HCC217"/>
      <c r="HCD217"/>
      <c r="HCE217"/>
      <c r="HCF217"/>
      <c r="HCG217"/>
      <c r="HCH217"/>
      <c r="HCI217"/>
      <c r="HCJ217"/>
      <c r="HCK217"/>
      <c r="HCL217"/>
      <c r="HCM217"/>
      <c r="HCN217"/>
      <c r="HCO217"/>
      <c r="HCP217"/>
      <c r="HCQ217"/>
      <c r="HCR217"/>
      <c r="HCS217"/>
      <c r="HCT217"/>
      <c r="HCU217"/>
      <c r="HCV217"/>
      <c r="HCW217"/>
      <c r="HCX217"/>
      <c r="HCY217"/>
      <c r="HCZ217"/>
      <c r="HDA217"/>
      <c r="HDB217"/>
      <c r="HDC217"/>
      <c r="HDD217"/>
      <c r="HDE217"/>
      <c r="HDF217"/>
      <c r="HDG217"/>
      <c r="HDH217"/>
      <c r="HDI217"/>
      <c r="HDJ217"/>
      <c r="HDK217"/>
      <c r="HDL217"/>
      <c r="HDM217"/>
      <c r="HDN217"/>
      <c r="HDO217"/>
      <c r="HDP217"/>
      <c r="HDQ217"/>
      <c r="HDR217"/>
      <c r="HDS217"/>
      <c r="HDT217"/>
      <c r="HDU217"/>
      <c r="HDV217"/>
      <c r="HDW217"/>
      <c r="HDX217"/>
      <c r="HDY217"/>
      <c r="HDZ217"/>
      <c r="HEA217"/>
      <c r="HEB217"/>
      <c r="HEC217"/>
      <c r="HED217"/>
      <c r="HEE217"/>
      <c r="HEF217"/>
      <c r="HEG217"/>
      <c r="HEH217"/>
      <c r="HEI217"/>
      <c r="HEJ217"/>
      <c r="HEK217"/>
      <c r="HEL217"/>
      <c r="HEM217"/>
      <c r="HEN217"/>
      <c r="HEO217"/>
      <c r="HEP217"/>
      <c r="HEQ217"/>
      <c r="HER217"/>
      <c r="HES217"/>
      <c r="HET217"/>
      <c r="HEU217"/>
      <c r="HEV217"/>
      <c r="HEW217"/>
      <c r="HEX217"/>
      <c r="HEY217"/>
      <c r="HEZ217"/>
      <c r="HFA217"/>
      <c r="HFB217"/>
      <c r="HFC217"/>
      <c r="HFD217"/>
      <c r="HFE217"/>
      <c r="HFF217"/>
      <c r="HFG217"/>
      <c r="HFH217"/>
      <c r="HFI217"/>
      <c r="HFJ217"/>
      <c r="HFK217"/>
      <c r="HFL217"/>
      <c r="HFM217"/>
      <c r="HFN217"/>
      <c r="HFO217"/>
      <c r="HFP217"/>
      <c r="HFQ217"/>
      <c r="HFR217"/>
      <c r="HFS217"/>
      <c r="HFT217"/>
      <c r="HFU217"/>
      <c r="HFV217"/>
      <c r="HFW217"/>
      <c r="HFX217"/>
      <c r="HFY217"/>
      <c r="HFZ217"/>
      <c r="HGA217"/>
      <c r="HGB217"/>
      <c r="HGC217"/>
      <c r="HGD217"/>
      <c r="HGE217"/>
      <c r="HGF217"/>
      <c r="HGG217"/>
      <c r="HGH217"/>
      <c r="HGI217"/>
      <c r="HGJ217"/>
      <c r="HGK217"/>
      <c r="HGL217"/>
      <c r="HGM217"/>
      <c r="HGN217"/>
      <c r="HGO217"/>
      <c r="HGP217"/>
      <c r="HGQ217"/>
      <c r="HGR217"/>
      <c r="HGS217"/>
      <c r="HGT217"/>
      <c r="HGU217"/>
      <c r="HGV217"/>
      <c r="HGW217"/>
      <c r="HGX217"/>
      <c r="HGY217"/>
      <c r="HGZ217"/>
      <c r="HHA217"/>
      <c r="HHB217"/>
      <c r="HHC217"/>
      <c r="HHD217"/>
      <c r="HHE217"/>
      <c r="HHF217"/>
      <c r="HHG217"/>
      <c r="HHH217"/>
      <c r="HHI217"/>
      <c r="HHJ217"/>
      <c r="HHK217"/>
      <c r="HHL217"/>
      <c r="HHM217"/>
      <c r="HHN217"/>
      <c r="HHO217"/>
      <c r="HHP217"/>
      <c r="HHQ217"/>
      <c r="HHR217"/>
      <c r="HHS217"/>
      <c r="HHT217"/>
      <c r="HHU217"/>
      <c r="HHV217"/>
      <c r="HHW217"/>
      <c r="HHX217"/>
      <c r="HHY217"/>
      <c r="HHZ217"/>
      <c r="HIA217"/>
      <c r="HIB217"/>
      <c r="HIC217"/>
      <c r="HID217"/>
      <c r="HIE217"/>
      <c r="HIF217"/>
      <c r="HIG217"/>
      <c r="HIH217"/>
      <c r="HII217"/>
      <c r="HIJ217"/>
      <c r="HIK217"/>
      <c r="HIL217"/>
      <c r="HIM217"/>
      <c r="HIN217"/>
      <c r="HIO217"/>
      <c r="HIP217"/>
      <c r="HIQ217"/>
      <c r="HIR217"/>
      <c r="HIS217"/>
      <c r="HIT217"/>
      <c r="HIU217"/>
      <c r="HIV217"/>
      <c r="HIW217"/>
      <c r="HIX217"/>
      <c r="HIY217"/>
      <c r="HIZ217"/>
      <c r="HJA217"/>
      <c r="HJB217"/>
      <c r="HJC217"/>
      <c r="HJD217"/>
      <c r="HJE217"/>
      <c r="HJF217"/>
      <c r="HJG217"/>
      <c r="HJH217"/>
      <c r="HJI217"/>
      <c r="HJJ217"/>
      <c r="HJK217"/>
      <c r="HJL217"/>
      <c r="HJM217"/>
      <c r="HJN217"/>
      <c r="HJO217"/>
      <c r="HJP217"/>
      <c r="HJQ217"/>
      <c r="HJR217"/>
      <c r="HJS217"/>
      <c r="HJT217"/>
      <c r="HJU217"/>
      <c r="HJV217"/>
      <c r="HJW217"/>
      <c r="HJX217"/>
      <c r="HJY217"/>
      <c r="HJZ217"/>
      <c r="HKA217"/>
      <c r="HKB217"/>
      <c r="HKC217"/>
      <c r="HKD217"/>
      <c r="HKE217"/>
      <c r="HKF217"/>
      <c r="HKG217"/>
      <c r="HKH217"/>
      <c r="HKI217"/>
      <c r="HKJ217"/>
      <c r="HKK217"/>
      <c r="HKL217"/>
      <c r="HKM217"/>
      <c r="HKN217"/>
      <c r="HKO217"/>
      <c r="HKP217"/>
      <c r="HKQ217"/>
      <c r="HKR217"/>
      <c r="HKS217"/>
      <c r="HKT217"/>
      <c r="HKU217"/>
      <c r="HKV217"/>
      <c r="HKW217"/>
      <c r="HKX217"/>
      <c r="HKY217"/>
      <c r="HKZ217"/>
      <c r="HLA217"/>
      <c r="HLB217"/>
      <c r="HLC217"/>
      <c r="HLD217"/>
      <c r="HLE217"/>
      <c r="HLF217"/>
      <c r="HLG217"/>
      <c r="HLH217"/>
      <c r="HLI217"/>
      <c r="HLJ217"/>
      <c r="HLK217"/>
      <c r="HLL217"/>
      <c r="HLM217"/>
      <c r="HLN217"/>
      <c r="HLO217"/>
      <c r="HLP217"/>
      <c r="HLQ217"/>
      <c r="HLR217"/>
      <c r="HLS217"/>
      <c r="HLT217"/>
      <c r="HLU217"/>
      <c r="HLV217"/>
      <c r="HLW217"/>
      <c r="HLX217"/>
      <c r="HLY217"/>
      <c r="HLZ217"/>
      <c r="HMA217"/>
      <c r="HMB217"/>
      <c r="HMC217"/>
      <c r="HMD217"/>
      <c r="HME217"/>
      <c r="HMF217"/>
      <c r="HMG217"/>
      <c r="HMH217"/>
      <c r="HMI217"/>
      <c r="HMJ217"/>
      <c r="HMK217"/>
      <c r="HML217"/>
      <c r="HMM217"/>
      <c r="HMN217"/>
      <c r="HMO217"/>
      <c r="HMP217"/>
      <c r="HMQ217"/>
      <c r="HMR217"/>
      <c r="HMS217"/>
      <c r="HMT217"/>
      <c r="HMU217"/>
      <c r="HMV217"/>
      <c r="HMW217"/>
      <c r="HMX217"/>
      <c r="HMY217"/>
      <c r="HMZ217"/>
      <c r="HNA217"/>
      <c r="HNB217"/>
      <c r="HNC217"/>
      <c r="HND217"/>
      <c r="HNE217"/>
      <c r="HNF217"/>
      <c r="HNG217"/>
      <c r="HNH217"/>
      <c r="HNI217"/>
      <c r="HNJ217"/>
      <c r="HNK217"/>
      <c r="HNL217"/>
      <c r="HNM217"/>
      <c r="HNN217"/>
      <c r="HNO217"/>
      <c r="HNP217"/>
      <c r="HNQ217"/>
      <c r="HNR217"/>
      <c r="HNS217"/>
      <c r="HNT217"/>
      <c r="HNU217"/>
      <c r="HNV217"/>
      <c r="HNW217"/>
      <c r="HNX217"/>
      <c r="HNY217"/>
      <c r="HNZ217"/>
      <c r="HOA217"/>
      <c r="HOB217"/>
      <c r="HOC217"/>
      <c r="HOD217"/>
      <c r="HOE217"/>
      <c r="HOF217"/>
      <c r="HOG217"/>
      <c r="HOH217"/>
      <c r="HOI217"/>
      <c r="HOJ217"/>
      <c r="HOK217"/>
      <c r="HOL217"/>
      <c r="HOM217"/>
      <c r="HON217"/>
      <c r="HOO217"/>
      <c r="HOP217"/>
      <c r="HOQ217"/>
      <c r="HOR217"/>
      <c r="HOS217"/>
      <c r="HOT217"/>
      <c r="HOU217"/>
      <c r="HOV217"/>
      <c r="HOW217"/>
      <c r="HOX217"/>
      <c r="HOY217"/>
      <c r="HOZ217"/>
      <c r="HPA217"/>
      <c r="HPB217"/>
      <c r="HPC217"/>
      <c r="HPD217"/>
      <c r="HPE217"/>
      <c r="HPF217"/>
      <c r="HPG217"/>
      <c r="HPH217"/>
      <c r="HPI217"/>
      <c r="HPJ217"/>
      <c r="HPK217"/>
      <c r="HPL217"/>
      <c r="HPM217"/>
      <c r="HPN217"/>
      <c r="HPO217"/>
      <c r="HPP217"/>
      <c r="HPQ217"/>
      <c r="HPR217"/>
      <c r="HPS217"/>
      <c r="HPT217"/>
      <c r="HPU217"/>
      <c r="HPV217"/>
      <c r="HPW217"/>
      <c r="HPX217"/>
      <c r="HPY217"/>
      <c r="HPZ217"/>
      <c r="HQA217"/>
      <c r="HQB217"/>
      <c r="HQC217"/>
      <c r="HQD217"/>
      <c r="HQE217"/>
      <c r="HQF217"/>
      <c r="HQG217"/>
      <c r="HQH217"/>
      <c r="HQI217"/>
      <c r="HQJ217"/>
      <c r="HQK217"/>
      <c r="HQL217"/>
      <c r="HQM217"/>
      <c r="HQN217"/>
      <c r="HQO217"/>
      <c r="HQP217"/>
      <c r="HQQ217"/>
      <c r="HQR217"/>
      <c r="HQS217"/>
      <c r="HQT217"/>
      <c r="HQU217"/>
      <c r="HQV217"/>
      <c r="HQW217"/>
      <c r="HQX217"/>
      <c r="HQY217"/>
      <c r="HQZ217"/>
      <c r="HRA217"/>
      <c r="HRB217"/>
      <c r="HRC217"/>
      <c r="HRD217"/>
      <c r="HRE217"/>
      <c r="HRF217"/>
      <c r="HRG217"/>
      <c r="HRH217"/>
      <c r="HRI217"/>
      <c r="HRJ217"/>
      <c r="HRK217"/>
      <c r="HRL217"/>
      <c r="HRM217"/>
      <c r="HRN217"/>
      <c r="HRO217"/>
      <c r="HRP217"/>
      <c r="HRQ217"/>
      <c r="HRR217"/>
      <c r="HRS217"/>
      <c r="HRT217"/>
      <c r="HRU217"/>
      <c r="HRV217"/>
      <c r="HRW217"/>
      <c r="HRX217"/>
      <c r="HRY217"/>
      <c r="HRZ217"/>
      <c r="HSA217"/>
      <c r="HSB217"/>
      <c r="HSC217"/>
      <c r="HSD217"/>
      <c r="HSE217"/>
      <c r="HSF217"/>
      <c r="HSG217"/>
      <c r="HSH217"/>
      <c r="HSI217"/>
      <c r="HSJ217"/>
      <c r="HSK217"/>
      <c r="HSL217"/>
      <c r="HSM217"/>
      <c r="HSN217"/>
      <c r="HSO217"/>
      <c r="HSP217"/>
      <c r="HSQ217"/>
      <c r="HSR217"/>
      <c r="HSS217"/>
      <c r="HST217"/>
      <c r="HSU217"/>
      <c r="HSV217"/>
      <c r="HSW217"/>
      <c r="HSX217"/>
      <c r="HSY217"/>
      <c r="HSZ217"/>
      <c r="HTA217"/>
      <c r="HTB217"/>
      <c r="HTC217"/>
      <c r="HTD217"/>
      <c r="HTE217"/>
      <c r="HTF217"/>
      <c r="HTG217"/>
      <c r="HTH217"/>
      <c r="HTI217"/>
      <c r="HTJ217"/>
      <c r="HTK217"/>
      <c r="HTL217"/>
      <c r="HTM217"/>
      <c r="HTN217"/>
      <c r="HTO217"/>
      <c r="HTP217"/>
      <c r="HTQ217"/>
      <c r="HTR217"/>
      <c r="HTS217"/>
      <c r="HTT217"/>
      <c r="HTU217"/>
      <c r="HTV217"/>
      <c r="HTW217"/>
      <c r="HTX217"/>
      <c r="HTY217"/>
      <c r="HTZ217"/>
      <c r="HUA217"/>
      <c r="HUB217"/>
      <c r="HUC217"/>
      <c r="HUD217"/>
      <c r="HUE217"/>
      <c r="HUF217"/>
      <c r="HUG217"/>
      <c r="HUH217"/>
      <c r="HUI217"/>
      <c r="HUJ217"/>
      <c r="HUK217"/>
      <c r="HUL217"/>
      <c r="HUM217"/>
      <c r="HUN217"/>
      <c r="HUO217"/>
      <c r="HUP217"/>
      <c r="HUQ217"/>
      <c r="HUR217"/>
      <c r="HUS217"/>
      <c r="HUT217"/>
      <c r="HUU217"/>
      <c r="HUV217"/>
      <c r="HUW217"/>
      <c r="HUX217"/>
      <c r="HUY217"/>
      <c r="HUZ217"/>
      <c r="HVA217"/>
      <c r="HVB217"/>
      <c r="HVC217"/>
      <c r="HVD217"/>
      <c r="HVE217"/>
      <c r="HVF217"/>
      <c r="HVG217"/>
      <c r="HVH217"/>
      <c r="HVI217"/>
      <c r="HVJ217"/>
      <c r="HVK217"/>
      <c r="HVL217"/>
      <c r="HVM217"/>
      <c r="HVN217"/>
      <c r="HVO217"/>
      <c r="HVP217"/>
      <c r="HVQ217"/>
      <c r="HVR217"/>
      <c r="HVS217"/>
      <c r="HVT217"/>
      <c r="HVU217"/>
      <c r="HVV217"/>
      <c r="HVW217"/>
      <c r="HVX217"/>
      <c r="HVY217"/>
      <c r="HVZ217"/>
      <c r="HWA217"/>
      <c r="HWB217"/>
      <c r="HWC217"/>
      <c r="HWD217"/>
      <c r="HWE217"/>
      <c r="HWF217"/>
      <c r="HWG217"/>
      <c r="HWH217"/>
      <c r="HWI217"/>
      <c r="HWJ217"/>
      <c r="HWK217"/>
      <c r="HWL217"/>
      <c r="HWM217"/>
      <c r="HWN217"/>
      <c r="HWO217"/>
      <c r="HWP217"/>
      <c r="HWQ217"/>
      <c r="HWR217"/>
      <c r="HWS217"/>
      <c r="HWT217"/>
      <c r="HWU217"/>
      <c r="HWV217"/>
      <c r="HWW217"/>
      <c r="HWX217"/>
      <c r="HWY217"/>
      <c r="HWZ217"/>
      <c r="HXA217"/>
      <c r="HXB217"/>
      <c r="HXC217"/>
      <c r="HXD217"/>
      <c r="HXE217"/>
      <c r="HXF217"/>
      <c r="HXG217"/>
      <c r="HXH217"/>
      <c r="HXI217"/>
      <c r="HXJ217"/>
      <c r="HXK217"/>
      <c r="HXL217"/>
      <c r="HXM217"/>
      <c r="HXN217"/>
      <c r="HXO217"/>
      <c r="HXP217"/>
      <c r="HXQ217"/>
      <c r="HXR217"/>
      <c r="HXS217"/>
      <c r="HXT217"/>
      <c r="HXU217"/>
      <c r="HXV217"/>
      <c r="HXW217"/>
      <c r="HXX217"/>
      <c r="HXY217"/>
      <c r="HXZ217"/>
      <c r="HYA217"/>
      <c r="HYB217"/>
      <c r="HYC217"/>
      <c r="HYD217"/>
      <c r="HYE217"/>
      <c r="HYF217"/>
      <c r="HYG217"/>
      <c r="HYH217"/>
      <c r="HYI217"/>
      <c r="HYJ217"/>
      <c r="HYK217"/>
      <c r="HYL217"/>
      <c r="HYM217"/>
      <c r="HYN217"/>
      <c r="HYO217"/>
      <c r="HYP217"/>
      <c r="HYQ217"/>
      <c r="HYR217"/>
      <c r="HYS217"/>
      <c r="HYT217"/>
      <c r="HYU217"/>
      <c r="HYV217"/>
      <c r="HYW217"/>
      <c r="HYX217"/>
      <c r="HYY217"/>
      <c r="HYZ217"/>
      <c r="HZA217"/>
      <c r="HZB217"/>
      <c r="HZC217"/>
      <c r="HZD217"/>
      <c r="HZE217"/>
      <c r="HZF217"/>
      <c r="HZG217"/>
      <c r="HZH217"/>
      <c r="HZI217"/>
      <c r="HZJ217"/>
      <c r="HZK217"/>
      <c r="HZL217"/>
      <c r="HZM217"/>
      <c r="HZN217"/>
      <c r="HZO217"/>
      <c r="HZP217"/>
      <c r="HZQ217"/>
      <c r="HZR217"/>
      <c r="HZS217"/>
      <c r="HZT217"/>
      <c r="HZU217"/>
      <c r="HZV217"/>
      <c r="HZW217"/>
      <c r="HZX217"/>
      <c r="HZY217"/>
      <c r="HZZ217"/>
      <c r="IAA217"/>
      <c r="IAB217"/>
      <c r="IAC217"/>
      <c r="IAD217"/>
      <c r="IAE217"/>
      <c r="IAF217"/>
      <c r="IAG217"/>
      <c r="IAH217"/>
      <c r="IAI217"/>
      <c r="IAJ217"/>
      <c r="IAK217"/>
      <c r="IAL217"/>
      <c r="IAM217"/>
      <c r="IAN217"/>
      <c r="IAO217"/>
      <c r="IAP217"/>
      <c r="IAQ217"/>
      <c r="IAR217"/>
      <c r="IAS217"/>
      <c r="IAT217"/>
      <c r="IAU217"/>
      <c r="IAV217"/>
      <c r="IAW217"/>
      <c r="IAX217"/>
      <c r="IAY217"/>
      <c r="IAZ217"/>
      <c r="IBA217"/>
      <c r="IBB217"/>
      <c r="IBC217"/>
      <c r="IBD217"/>
      <c r="IBE217"/>
      <c r="IBF217"/>
      <c r="IBG217"/>
      <c r="IBH217"/>
      <c r="IBI217"/>
      <c r="IBJ217"/>
      <c r="IBK217"/>
      <c r="IBL217"/>
      <c r="IBM217"/>
      <c r="IBN217"/>
      <c r="IBO217"/>
      <c r="IBP217"/>
      <c r="IBQ217"/>
      <c r="IBR217"/>
      <c r="IBS217"/>
      <c r="IBT217"/>
      <c r="IBU217"/>
      <c r="IBV217"/>
      <c r="IBW217"/>
      <c r="IBX217"/>
      <c r="IBY217"/>
      <c r="IBZ217"/>
      <c r="ICA217"/>
      <c r="ICB217"/>
      <c r="ICC217"/>
      <c r="ICD217"/>
      <c r="ICE217"/>
      <c r="ICF217"/>
      <c r="ICG217"/>
      <c r="ICH217"/>
      <c r="ICI217"/>
      <c r="ICJ217"/>
      <c r="ICK217"/>
      <c r="ICL217"/>
      <c r="ICM217"/>
      <c r="ICN217"/>
      <c r="ICO217"/>
      <c r="ICP217"/>
      <c r="ICQ217"/>
      <c r="ICR217"/>
      <c r="ICS217"/>
      <c r="ICT217"/>
      <c r="ICU217"/>
      <c r="ICV217"/>
      <c r="ICW217"/>
      <c r="ICX217"/>
      <c r="ICY217"/>
      <c r="ICZ217"/>
      <c r="IDA217"/>
      <c r="IDB217"/>
      <c r="IDC217"/>
      <c r="IDD217"/>
      <c r="IDE217"/>
      <c r="IDF217"/>
      <c r="IDG217"/>
      <c r="IDH217"/>
      <c r="IDI217"/>
      <c r="IDJ217"/>
      <c r="IDK217"/>
      <c r="IDL217"/>
      <c r="IDM217"/>
      <c r="IDN217"/>
      <c r="IDO217"/>
      <c r="IDP217"/>
      <c r="IDQ217"/>
      <c r="IDR217"/>
      <c r="IDS217"/>
      <c r="IDT217"/>
      <c r="IDU217"/>
      <c r="IDV217"/>
      <c r="IDW217"/>
      <c r="IDX217"/>
      <c r="IDY217"/>
      <c r="IDZ217"/>
      <c r="IEA217"/>
      <c r="IEB217"/>
      <c r="IEC217"/>
      <c r="IED217"/>
      <c r="IEE217"/>
      <c r="IEF217"/>
      <c r="IEG217"/>
      <c r="IEH217"/>
      <c r="IEI217"/>
      <c r="IEJ217"/>
      <c r="IEK217"/>
      <c r="IEL217"/>
      <c r="IEM217"/>
      <c r="IEN217"/>
      <c r="IEO217"/>
      <c r="IEP217"/>
      <c r="IEQ217"/>
      <c r="IER217"/>
      <c r="IES217"/>
      <c r="IET217"/>
      <c r="IEU217"/>
      <c r="IEV217"/>
      <c r="IEW217"/>
      <c r="IEX217"/>
      <c r="IEY217"/>
      <c r="IEZ217"/>
      <c r="IFA217"/>
      <c r="IFB217"/>
      <c r="IFC217"/>
      <c r="IFD217"/>
      <c r="IFE217"/>
      <c r="IFF217"/>
      <c r="IFG217"/>
      <c r="IFH217"/>
      <c r="IFI217"/>
      <c r="IFJ217"/>
      <c r="IFK217"/>
      <c r="IFL217"/>
      <c r="IFM217"/>
      <c r="IFN217"/>
      <c r="IFO217"/>
      <c r="IFP217"/>
      <c r="IFQ217"/>
      <c r="IFR217"/>
      <c r="IFS217"/>
      <c r="IFT217"/>
      <c r="IFU217"/>
      <c r="IFV217"/>
      <c r="IFW217"/>
      <c r="IFX217"/>
      <c r="IFY217"/>
      <c r="IFZ217"/>
      <c r="IGA217"/>
      <c r="IGB217"/>
      <c r="IGC217"/>
      <c r="IGD217"/>
      <c r="IGE217"/>
      <c r="IGF217"/>
      <c r="IGG217"/>
      <c r="IGH217"/>
      <c r="IGI217"/>
      <c r="IGJ217"/>
      <c r="IGK217"/>
      <c r="IGL217"/>
      <c r="IGM217"/>
      <c r="IGN217"/>
      <c r="IGO217"/>
      <c r="IGP217"/>
      <c r="IGQ217"/>
      <c r="IGR217"/>
      <c r="IGS217"/>
      <c r="IGT217"/>
      <c r="IGU217"/>
      <c r="IGV217"/>
      <c r="IGW217"/>
      <c r="IGX217"/>
      <c r="IGY217"/>
      <c r="IGZ217"/>
      <c r="IHA217"/>
      <c r="IHB217"/>
      <c r="IHC217"/>
      <c r="IHD217"/>
      <c r="IHE217"/>
      <c r="IHF217"/>
      <c r="IHG217"/>
      <c r="IHH217"/>
      <c r="IHI217"/>
      <c r="IHJ217"/>
      <c r="IHK217"/>
      <c r="IHL217"/>
      <c r="IHM217"/>
      <c r="IHN217"/>
      <c r="IHO217"/>
      <c r="IHP217"/>
      <c r="IHQ217"/>
      <c r="IHR217"/>
      <c r="IHS217"/>
      <c r="IHT217"/>
      <c r="IHU217"/>
      <c r="IHV217"/>
      <c r="IHW217"/>
      <c r="IHX217"/>
      <c r="IHY217"/>
      <c r="IHZ217"/>
      <c r="IIA217"/>
      <c r="IIB217"/>
      <c r="IIC217"/>
      <c r="IID217"/>
      <c r="IIE217"/>
      <c r="IIF217"/>
      <c r="IIG217"/>
      <c r="IIH217"/>
      <c r="III217"/>
      <c r="IIJ217"/>
      <c r="IIK217"/>
      <c r="IIL217"/>
      <c r="IIM217"/>
      <c r="IIN217"/>
      <c r="IIO217"/>
      <c r="IIP217"/>
      <c r="IIQ217"/>
      <c r="IIR217"/>
      <c r="IIS217"/>
      <c r="IIT217"/>
      <c r="IIU217"/>
      <c r="IIV217"/>
      <c r="IIW217"/>
      <c r="IIX217"/>
      <c r="IIY217"/>
      <c r="IIZ217"/>
      <c r="IJA217"/>
      <c r="IJB217"/>
      <c r="IJC217"/>
      <c r="IJD217"/>
      <c r="IJE217"/>
      <c r="IJF217"/>
      <c r="IJG217"/>
      <c r="IJH217"/>
      <c r="IJI217"/>
      <c r="IJJ217"/>
      <c r="IJK217"/>
      <c r="IJL217"/>
      <c r="IJM217"/>
      <c r="IJN217"/>
      <c r="IJO217"/>
      <c r="IJP217"/>
      <c r="IJQ217"/>
      <c r="IJR217"/>
      <c r="IJS217"/>
      <c r="IJT217"/>
      <c r="IJU217"/>
      <c r="IJV217"/>
      <c r="IJW217"/>
      <c r="IJX217"/>
      <c r="IJY217"/>
      <c r="IJZ217"/>
      <c r="IKA217"/>
      <c r="IKB217"/>
      <c r="IKC217"/>
      <c r="IKD217"/>
      <c r="IKE217"/>
      <c r="IKF217"/>
      <c r="IKG217"/>
      <c r="IKH217"/>
      <c r="IKI217"/>
      <c r="IKJ217"/>
      <c r="IKK217"/>
      <c r="IKL217"/>
      <c r="IKM217"/>
      <c r="IKN217"/>
      <c r="IKO217"/>
      <c r="IKP217"/>
      <c r="IKQ217"/>
      <c r="IKR217"/>
      <c r="IKS217"/>
      <c r="IKT217"/>
      <c r="IKU217"/>
      <c r="IKV217"/>
      <c r="IKW217"/>
      <c r="IKX217"/>
      <c r="IKY217"/>
      <c r="IKZ217"/>
      <c r="ILA217"/>
      <c r="ILB217"/>
      <c r="ILC217"/>
      <c r="ILD217"/>
      <c r="ILE217"/>
      <c r="ILF217"/>
      <c r="ILG217"/>
      <c r="ILH217"/>
      <c r="ILI217"/>
      <c r="ILJ217"/>
      <c r="ILK217"/>
      <c r="ILL217"/>
      <c r="ILM217"/>
      <c r="ILN217"/>
      <c r="ILO217"/>
      <c r="ILP217"/>
      <c r="ILQ217"/>
      <c r="ILR217"/>
      <c r="ILS217"/>
      <c r="ILT217"/>
      <c r="ILU217"/>
      <c r="ILV217"/>
      <c r="ILW217"/>
      <c r="ILX217"/>
      <c r="ILY217"/>
      <c r="ILZ217"/>
      <c r="IMA217"/>
      <c r="IMB217"/>
      <c r="IMC217"/>
      <c r="IMD217"/>
      <c r="IME217"/>
      <c r="IMF217"/>
      <c r="IMG217"/>
      <c r="IMH217"/>
      <c r="IMI217"/>
      <c r="IMJ217"/>
      <c r="IMK217"/>
      <c r="IML217"/>
      <c r="IMM217"/>
      <c r="IMN217"/>
      <c r="IMO217"/>
      <c r="IMP217"/>
      <c r="IMQ217"/>
      <c r="IMR217"/>
      <c r="IMS217"/>
      <c r="IMT217"/>
      <c r="IMU217"/>
      <c r="IMV217"/>
      <c r="IMW217"/>
      <c r="IMX217"/>
      <c r="IMY217"/>
      <c r="IMZ217"/>
      <c r="INA217"/>
      <c r="INB217"/>
      <c r="INC217"/>
      <c r="IND217"/>
      <c r="INE217"/>
      <c r="INF217"/>
      <c r="ING217"/>
      <c r="INH217"/>
      <c r="INI217"/>
      <c r="INJ217"/>
      <c r="INK217"/>
      <c r="INL217"/>
      <c r="INM217"/>
      <c r="INN217"/>
      <c r="INO217"/>
      <c r="INP217"/>
      <c r="INQ217"/>
      <c r="INR217"/>
      <c r="INS217"/>
      <c r="INT217"/>
      <c r="INU217"/>
      <c r="INV217"/>
      <c r="INW217"/>
      <c r="INX217"/>
      <c r="INY217"/>
      <c r="INZ217"/>
      <c r="IOA217"/>
      <c r="IOB217"/>
      <c r="IOC217"/>
      <c r="IOD217"/>
      <c r="IOE217"/>
      <c r="IOF217"/>
      <c r="IOG217"/>
      <c r="IOH217"/>
      <c r="IOI217"/>
      <c r="IOJ217"/>
      <c r="IOK217"/>
      <c r="IOL217"/>
      <c r="IOM217"/>
      <c r="ION217"/>
      <c r="IOO217"/>
      <c r="IOP217"/>
      <c r="IOQ217"/>
      <c r="IOR217"/>
      <c r="IOS217"/>
      <c r="IOT217"/>
      <c r="IOU217"/>
      <c r="IOV217"/>
      <c r="IOW217"/>
      <c r="IOX217"/>
      <c r="IOY217"/>
      <c r="IOZ217"/>
      <c r="IPA217"/>
      <c r="IPB217"/>
      <c r="IPC217"/>
      <c r="IPD217"/>
      <c r="IPE217"/>
      <c r="IPF217"/>
      <c r="IPG217"/>
      <c r="IPH217"/>
      <c r="IPI217"/>
      <c r="IPJ217"/>
      <c r="IPK217"/>
      <c r="IPL217"/>
      <c r="IPM217"/>
      <c r="IPN217"/>
      <c r="IPO217"/>
      <c r="IPP217"/>
      <c r="IPQ217"/>
      <c r="IPR217"/>
      <c r="IPS217"/>
      <c r="IPT217"/>
      <c r="IPU217"/>
      <c r="IPV217"/>
      <c r="IPW217"/>
      <c r="IPX217"/>
      <c r="IPY217"/>
      <c r="IPZ217"/>
      <c r="IQA217"/>
      <c r="IQB217"/>
      <c r="IQC217"/>
      <c r="IQD217"/>
      <c r="IQE217"/>
      <c r="IQF217"/>
      <c r="IQG217"/>
      <c r="IQH217"/>
      <c r="IQI217"/>
      <c r="IQJ217"/>
      <c r="IQK217"/>
      <c r="IQL217"/>
      <c r="IQM217"/>
      <c r="IQN217"/>
      <c r="IQO217"/>
      <c r="IQP217"/>
      <c r="IQQ217"/>
      <c r="IQR217"/>
      <c r="IQS217"/>
      <c r="IQT217"/>
      <c r="IQU217"/>
      <c r="IQV217"/>
      <c r="IQW217"/>
      <c r="IQX217"/>
      <c r="IQY217"/>
      <c r="IQZ217"/>
      <c r="IRA217"/>
      <c r="IRB217"/>
      <c r="IRC217"/>
      <c r="IRD217"/>
      <c r="IRE217"/>
      <c r="IRF217"/>
      <c r="IRG217"/>
      <c r="IRH217"/>
      <c r="IRI217"/>
      <c r="IRJ217"/>
      <c r="IRK217"/>
      <c r="IRL217"/>
      <c r="IRM217"/>
      <c r="IRN217"/>
      <c r="IRO217"/>
      <c r="IRP217"/>
      <c r="IRQ217"/>
      <c r="IRR217"/>
      <c r="IRS217"/>
      <c r="IRT217"/>
      <c r="IRU217"/>
      <c r="IRV217"/>
      <c r="IRW217"/>
      <c r="IRX217"/>
      <c r="IRY217"/>
      <c r="IRZ217"/>
      <c r="ISA217"/>
      <c r="ISB217"/>
      <c r="ISC217"/>
      <c r="ISD217"/>
      <c r="ISE217"/>
      <c r="ISF217"/>
      <c r="ISG217"/>
      <c r="ISH217"/>
      <c r="ISI217"/>
      <c r="ISJ217"/>
      <c r="ISK217"/>
      <c r="ISL217"/>
      <c r="ISM217"/>
      <c r="ISN217"/>
      <c r="ISO217"/>
      <c r="ISP217"/>
      <c r="ISQ217"/>
      <c r="ISR217"/>
      <c r="ISS217"/>
      <c r="IST217"/>
      <c r="ISU217"/>
      <c r="ISV217"/>
      <c r="ISW217"/>
      <c r="ISX217"/>
      <c r="ISY217"/>
      <c r="ISZ217"/>
      <c r="ITA217"/>
      <c r="ITB217"/>
      <c r="ITC217"/>
      <c r="ITD217"/>
      <c r="ITE217"/>
      <c r="ITF217"/>
      <c r="ITG217"/>
      <c r="ITH217"/>
      <c r="ITI217"/>
      <c r="ITJ217"/>
      <c r="ITK217"/>
      <c r="ITL217"/>
      <c r="ITM217"/>
      <c r="ITN217"/>
      <c r="ITO217"/>
      <c r="ITP217"/>
      <c r="ITQ217"/>
      <c r="ITR217"/>
      <c r="ITS217"/>
      <c r="ITT217"/>
      <c r="ITU217"/>
      <c r="ITV217"/>
      <c r="ITW217"/>
      <c r="ITX217"/>
      <c r="ITY217"/>
      <c r="ITZ217"/>
      <c r="IUA217"/>
      <c r="IUB217"/>
      <c r="IUC217"/>
      <c r="IUD217"/>
      <c r="IUE217"/>
      <c r="IUF217"/>
      <c r="IUG217"/>
      <c r="IUH217"/>
      <c r="IUI217"/>
      <c r="IUJ217"/>
      <c r="IUK217"/>
      <c r="IUL217"/>
      <c r="IUM217"/>
      <c r="IUN217"/>
      <c r="IUO217"/>
      <c r="IUP217"/>
      <c r="IUQ217"/>
      <c r="IUR217"/>
      <c r="IUS217"/>
      <c r="IUT217"/>
      <c r="IUU217"/>
      <c r="IUV217"/>
      <c r="IUW217"/>
      <c r="IUX217"/>
      <c r="IUY217"/>
      <c r="IUZ217"/>
      <c r="IVA217"/>
      <c r="IVB217"/>
      <c r="IVC217"/>
      <c r="IVD217"/>
      <c r="IVE217"/>
      <c r="IVF217"/>
      <c r="IVG217"/>
      <c r="IVH217"/>
      <c r="IVI217"/>
      <c r="IVJ217"/>
      <c r="IVK217"/>
      <c r="IVL217"/>
      <c r="IVM217"/>
      <c r="IVN217"/>
      <c r="IVO217"/>
      <c r="IVP217"/>
      <c r="IVQ217"/>
      <c r="IVR217"/>
      <c r="IVS217"/>
      <c r="IVT217"/>
      <c r="IVU217"/>
      <c r="IVV217"/>
      <c r="IVW217"/>
      <c r="IVX217"/>
      <c r="IVY217"/>
      <c r="IVZ217"/>
      <c r="IWA217"/>
      <c r="IWB217"/>
      <c r="IWC217"/>
      <c r="IWD217"/>
      <c r="IWE217"/>
      <c r="IWF217"/>
      <c r="IWG217"/>
      <c r="IWH217"/>
      <c r="IWI217"/>
      <c r="IWJ217"/>
      <c r="IWK217"/>
      <c r="IWL217"/>
      <c r="IWM217"/>
      <c r="IWN217"/>
      <c r="IWO217"/>
      <c r="IWP217"/>
      <c r="IWQ217"/>
      <c r="IWR217"/>
      <c r="IWS217"/>
      <c r="IWT217"/>
      <c r="IWU217"/>
      <c r="IWV217"/>
      <c r="IWW217"/>
      <c r="IWX217"/>
      <c r="IWY217"/>
      <c r="IWZ217"/>
      <c r="IXA217"/>
      <c r="IXB217"/>
      <c r="IXC217"/>
      <c r="IXD217"/>
      <c r="IXE217"/>
      <c r="IXF217"/>
      <c r="IXG217"/>
      <c r="IXH217"/>
      <c r="IXI217"/>
      <c r="IXJ217"/>
      <c r="IXK217"/>
      <c r="IXL217"/>
      <c r="IXM217"/>
      <c r="IXN217"/>
      <c r="IXO217"/>
      <c r="IXP217"/>
      <c r="IXQ217"/>
      <c r="IXR217"/>
      <c r="IXS217"/>
      <c r="IXT217"/>
      <c r="IXU217"/>
      <c r="IXV217"/>
      <c r="IXW217"/>
      <c r="IXX217"/>
      <c r="IXY217"/>
      <c r="IXZ217"/>
      <c r="IYA217"/>
      <c r="IYB217"/>
      <c r="IYC217"/>
      <c r="IYD217"/>
      <c r="IYE217"/>
      <c r="IYF217"/>
      <c r="IYG217"/>
      <c r="IYH217"/>
      <c r="IYI217"/>
      <c r="IYJ217"/>
      <c r="IYK217"/>
      <c r="IYL217"/>
      <c r="IYM217"/>
      <c r="IYN217"/>
      <c r="IYO217"/>
      <c r="IYP217"/>
      <c r="IYQ217"/>
      <c r="IYR217"/>
      <c r="IYS217"/>
      <c r="IYT217"/>
      <c r="IYU217"/>
      <c r="IYV217"/>
      <c r="IYW217"/>
      <c r="IYX217"/>
      <c r="IYY217"/>
      <c r="IYZ217"/>
      <c r="IZA217"/>
      <c r="IZB217"/>
      <c r="IZC217"/>
      <c r="IZD217"/>
      <c r="IZE217"/>
      <c r="IZF217"/>
      <c r="IZG217"/>
      <c r="IZH217"/>
      <c r="IZI217"/>
      <c r="IZJ217"/>
      <c r="IZK217"/>
      <c r="IZL217"/>
      <c r="IZM217"/>
      <c r="IZN217"/>
      <c r="IZO217"/>
      <c r="IZP217"/>
      <c r="IZQ217"/>
      <c r="IZR217"/>
      <c r="IZS217"/>
      <c r="IZT217"/>
      <c r="IZU217"/>
      <c r="IZV217"/>
      <c r="IZW217"/>
      <c r="IZX217"/>
      <c r="IZY217"/>
      <c r="IZZ217"/>
      <c r="JAA217"/>
      <c r="JAB217"/>
      <c r="JAC217"/>
      <c r="JAD217"/>
      <c r="JAE217"/>
      <c r="JAF217"/>
      <c r="JAG217"/>
      <c r="JAH217"/>
      <c r="JAI217"/>
      <c r="JAJ217"/>
      <c r="JAK217"/>
      <c r="JAL217"/>
      <c r="JAM217"/>
      <c r="JAN217"/>
      <c r="JAO217"/>
      <c r="JAP217"/>
      <c r="JAQ217"/>
      <c r="JAR217"/>
      <c r="JAS217"/>
      <c r="JAT217"/>
      <c r="JAU217"/>
      <c r="JAV217"/>
      <c r="JAW217"/>
      <c r="JAX217"/>
      <c r="JAY217"/>
      <c r="JAZ217"/>
      <c r="JBA217"/>
      <c r="JBB217"/>
      <c r="JBC217"/>
      <c r="JBD217"/>
      <c r="JBE217"/>
      <c r="JBF217"/>
      <c r="JBG217"/>
      <c r="JBH217"/>
      <c r="JBI217"/>
      <c r="JBJ217"/>
      <c r="JBK217"/>
      <c r="JBL217"/>
      <c r="JBM217"/>
      <c r="JBN217"/>
      <c r="JBO217"/>
      <c r="JBP217"/>
      <c r="JBQ217"/>
      <c r="JBR217"/>
      <c r="JBS217"/>
      <c r="JBT217"/>
      <c r="JBU217"/>
      <c r="JBV217"/>
      <c r="JBW217"/>
      <c r="JBX217"/>
      <c r="JBY217"/>
      <c r="JBZ217"/>
      <c r="JCA217"/>
      <c r="JCB217"/>
      <c r="JCC217"/>
      <c r="JCD217"/>
      <c r="JCE217"/>
      <c r="JCF217"/>
      <c r="JCG217"/>
      <c r="JCH217"/>
      <c r="JCI217"/>
      <c r="JCJ217"/>
      <c r="JCK217"/>
      <c r="JCL217"/>
      <c r="JCM217"/>
      <c r="JCN217"/>
      <c r="JCO217"/>
      <c r="JCP217"/>
      <c r="JCQ217"/>
      <c r="JCR217"/>
      <c r="JCS217"/>
      <c r="JCT217"/>
      <c r="JCU217"/>
      <c r="JCV217"/>
      <c r="JCW217"/>
      <c r="JCX217"/>
      <c r="JCY217"/>
      <c r="JCZ217"/>
      <c r="JDA217"/>
      <c r="JDB217"/>
      <c r="JDC217"/>
      <c r="JDD217"/>
      <c r="JDE217"/>
      <c r="JDF217"/>
      <c r="JDG217"/>
      <c r="JDH217"/>
      <c r="JDI217"/>
      <c r="JDJ217"/>
      <c r="JDK217"/>
      <c r="JDL217"/>
      <c r="JDM217"/>
      <c r="JDN217"/>
      <c r="JDO217"/>
      <c r="JDP217"/>
      <c r="JDQ217"/>
      <c r="JDR217"/>
      <c r="JDS217"/>
      <c r="JDT217"/>
      <c r="JDU217"/>
      <c r="JDV217"/>
      <c r="JDW217"/>
      <c r="JDX217"/>
      <c r="JDY217"/>
      <c r="JDZ217"/>
      <c r="JEA217"/>
      <c r="JEB217"/>
      <c r="JEC217"/>
      <c r="JED217"/>
      <c r="JEE217"/>
      <c r="JEF217"/>
      <c r="JEG217"/>
      <c r="JEH217"/>
      <c r="JEI217"/>
      <c r="JEJ217"/>
      <c r="JEK217"/>
      <c r="JEL217"/>
      <c r="JEM217"/>
      <c r="JEN217"/>
      <c r="JEO217"/>
      <c r="JEP217"/>
      <c r="JEQ217"/>
      <c r="JER217"/>
      <c r="JES217"/>
      <c r="JET217"/>
      <c r="JEU217"/>
      <c r="JEV217"/>
      <c r="JEW217"/>
      <c r="JEX217"/>
      <c r="JEY217"/>
      <c r="JEZ217"/>
      <c r="JFA217"/>
      <c r="JFB217"/>
      <c r="JFC217"/>
      <c r="JFD217"/>
      <c r="JFE217"/>
      <c r="JFF217"/>
      <c r="JFG217"/>
      <c r="JFH217"/>
      <c r="JFI217"/>
      <c r="JFJ217"/>
      <c r="JFK217"/>
      <c r="JFL217"/>
      <c r="JFM217"/>
      <c r="JFN217"/>
      <c r="JFO217"/>
      <c r="JFP217"/>
      <c r="JFQ217"/>
      <c r="JFR217"/>
      <c r="JFS217"/>
      <c r="JFT217"/>
      <c r="JFU217"/>
      <c r="JFV217"/>
      <c r="JFW217"/>
      <c r="JFX217"/>
      <c r="JFY217"/>
      <c r="JFZ217"/>
      <c r="JGA217"/>
      <c r="JGB217"/>
      <c r="JGC217"/>
      <c r="JGD217"/>
      <c r="JGE217"/>
      <c r="JGF217"/>
      <c r="JGG217"/>
      <c r="JGH217"/>
      <c r="JGI217"/>
      <c r="JGJ217"/>
      <c r="JGK217"/>
      <c r="JGL217"/>
      <c r="JGM217"/>
      <c r="JGN217"/>
      <c r="JGO217"/>
      <c r="JGP217"/>
      <c r="JGQ217"/>
      <c r="JGR217"/>
      <c r="JGS217"/>
      <c r="JGT217"/>
      <c r="JGU217"/>
      <c r="JGV217"/>
      <c r="JGW217"/>
      <c r="JGX217"/>
      <c r="JGY217"/>
      <c r="JGZ217"/>
      <c r="JHA217"/>
      <c r="JHB217"/>
      <c r="JHC217"/>
      <c r="JHD217"/>
      <c r="JHE217"/>
      <c r="JHF217"/>
      <c r="JHG217"/>
      <c r="JHH217"/>
      <c r="JHI217"/>
      <c r="JHJ217"/>
      <c r="JHK217"/>
      <c r="JHL217"/>
      <c r="JHM217"/>
      <c r="JHN217"/>
      <c r="JHO217"/>
      <c r="JHP217"/>
      <c r="JHQ217"/>
      <c r="JHR217"/>
      <c r="JHS217"/>
      <c r="JHT217"/>
      <c r="JHU217"/>
      <c r="JHV217"/>
      <c r="JHW217"/>
      <c r="JHX217"/>
      <c r="JHY217"/>
      <c r="JHZ217"/>
      <c r="JIA217"/>
      <c r="JIB217"/>
      <c r="JIC217"/>
      <c r="JID217"/>
      <c r="JIE217"/>
      <c r="JIF217"/>
      <c r="JIG217"/>
      <c r="JIH217"/>
      <c r="JII217"/>
      <c r="JIJ217"/>
      <c r="JIK217"/>
      <c r="JIL217"/>
      <c r="JIM217"/>
      <c r="JIN217"/>
      <c r="JIO217"/>
      <c r="JIP217"/>
      <c r="JIQ217"/>
      <c r="JIR217"/>
      <c r="JIS217"/>
      <c r="JIT217"/>
      <c r="JIU217"/>
      <c r="JIV217"/>
      <c r="JIW217"/>
      <c r="JIX217"/>
      <c r="JIY217"/>
      <c r="JIZ217"/>
      <c r="JJA217"/>
      <c r="JJB217"/>
      <c r="JJC217"/>
      <c r="JJD217"/>
      <c r="JJE217"/>
      <c r="JJF217"/>
      <c r="JJG217"/>
      <c r="JJH217"/>
      <c r="JJI217"/>
      <c r="JJJ217"/>
      <c r="JJK217"/>
      <c r="JJL217"/>
      <c r="JJM217"/>
      <c r="JJN217"/>
      <c r="JJO217"/>
      <c r="JJP217"/>
      <c r="JJQ217"/>
      <c r="JJR217"/>
      <c r="JJS217"/>
      <c r="JJT217"/>
      <c r="JJU217"/>
      <c r="JJV217"/>
      <c r="JJW217"/>
      <c r="JJX217"/>
      <c r="JJY217"/>
      <c r="JJZ217"/>
      <c r="JKA217"/>
      <c r="JKB217"/>
      <c r="JKC217"/>
      <c r="JKD217"/>
      <c r="JKE217"/>
      <c r="JKF217"/>
      <c r="JKG217"/>
      <c r="JKH217"/>
      <c r="JKI217"/>
      <c r="JKJ217"/>
      <c r="JKK217"/>
      <c r="JKL217"/>
      <c r="JKM217"/>
      <c r="JKN217"/>
      <c r="JKO217"/>
      <c r="JKP217"/>
      <c r="JKQ217"/>
      <c r="JKR217"/>
      <c r="JKS217"/>
      <c r="JKT217"/>
      <c r="JKU217"/>
      <c r="JKV217"/>
      <c r="JKW217"/>
      <c r="JKX217"/>
      <c r="JKY217"/>
      <c r="JKZ217"/>
      <c r="JLA217"/>
      <c r="JLB217"/>
      <c r="JLC217"/>
      <c r="JLD217"/>
      <c r="JLE217"/>
      <c r="JLF217"/>
      <c r="JLG217"/>
      <c r="JLH217"/>
      <c r="JLI217"/>
      <c r="JLJ217"/>
      <c r="JLK217"/>
      <c r="JLL217"/>
      <c r="JLM217"/>
      <c r="JLN217"/>
      <c r="JLO217"/>
      <c r="JLP217"/>
      <c r="JLQ217"/>
      <c r="JLR217"/>
      <c r="JLS217"/>
      <c r="JLT217"/>
      <c r="JLU217"/>
      <c r="JLV217"/>
      <c r="JLW217"/>
      <c r="JLX217"/>
      <c r="JLY217"/>
      <c r="JLZ217"/>
      <c r="JMA217"/>
      <c r="JMB217"/>
      <c r="JMC217"/>
      <c r="JMD217"/>
      <c r="JME217"/>
      <c r="JMF217"/>
      <c r="JMG217"/>
      <c r="JMH217"/>
      <c r="JMI217"/>
      <c r="JMJ217"/>
      <c r="JMK217"/>
      <c r="JML217"/>
      <c r="JMM217"/>
      <c r="JMN217"/>
      <c r="JMO217"/>
      <c r="JMP217"/>
      <c r="JMQ217"/>
      <c r="JMR217"/>
      <c r="JMS217"/>
      <c r="JMT217"/>
      <c r="JMU217"/>
      <c r="JMV217"/>
      <c r="JMW217"/>
      <c r="JMX217"/>
      <c r="JMY217"/>
      <c r="JMZ217"/>
      <c r="JNA217"/>
      <c r="JNB217"/>
      <c r="JNC217"/>
      <c r="JND217"/>
      <c r="JNE217"/>
      <c r="JNF217"/>
      <c r="JNG217"/>
      <c r="JNH217"/>
      <c r="JNI217"/>
      <c r="JNJ217"/>
      <c r="JNK217"/>
      <c r="JNL217"/>
      <c r="JNM217"/>
      <c r="JNN217"/>
      <c r="JNO217"/>
      <c r="JNP217"/>
      <c r="JNQ217"/>
      <c r="JNR217"/>
      <c r="JNS217"/>
      <c r="JNT217"/>
      <c r="JNU217"/>
      <c r="JNV217"/>
      <c r="JNW217"/>
      <c r="JNX217"/>
      <c r="JNY217"/>
      <c r="JNZ217"/>
      <c r="JOA217"/>
      <c r="JOB217"/>
      <c r="JOC217"/>
      <c r="JOD217"/>
      <c r="JOE217"/>
      <c r="JOF217"/>
      <c r="JOG217"/>
      <c r="JOH217"/>
      <c r="JOI217"/>
      <c r="JOJ217"/>
      <c r="JOK217"/>
      <c r="JOL217"/>
      <c r="JOM217"/>
      <c r="JON217"/>
      <c r="JOO217"/>
      <c r="JOP217"/>
      <c r="JOQ217"/>
      <c r="JOR217"/>
      <c r="JOS217"/>
      <c r="JOT217"/>
      <c r="JOU217"/>
      <c r="JOV217"/>
      <c r="JOW217"/>
      <c r="JOX217"/>
      <c r="JOY217"/>
      <c r="JOZ217"/>
      <c r="JPA217"/>
      <c r="JPB217"/>
      <c r="JPC217"/>
      <c r="JPD217"/>
      <c r="JPE217"/>
      <c r="JPF217"/>
      <c r="JPG217"/>
      <c r="JPH217"/>
      <c r="JPI217"/>
      <c r="JPJ217"/>
      <c r="JPK217"/>
      <c r="JPL217"/>
      <c r="JPM217"/>
      <c r="JPN217"/>
      <c r="JPO217"/>
      <c r="JPP217"/>
      <c r="JPQ217"/>
      <c r="JPR217"/>
      <c r="JPS217"/>
      <c r="JPT217"/>
      <c r="JPU217"/>
      <c r="JPV217"/>
      <c r="JPW217"/>
      <c r="JPX217"/>
      <c r="JPY217"/>
      <c r="JPZ217"/>
      <c r="JQA217"/>
      <c r="JQB217"/>
      <c r="JQC217"/>
      <c r="JQD217"/>
      <c r="JQE217"/>
      <c r="JQF217"/>
      <c r="JQG217"/>
      <c r="JQH217"/>
      <c r="JQI217"/>
      <c r="JQJ217"/>
      <c r="JQK217"/>
      <c r="JQL217"/>
      <c r="JQM217"/>
      <c r="JQN217"/>
      <c r="JQO217"/>
      <c r="JQP217"/>
      <c r="JQQ217"/>
      <c r="JQR217"/>
      <c r="JQS217"/>
      <c r="JQT217"/>
      <c r="JQU217"/>
      <c r="JQV217"/>
      <c r="JQW217"/>
      <c r="JQX217"/>
      <c r="JQY217"/>
      <c r="JQZ217"/>
      <c r="JRA217"/>
      <c r="JRB217"/>
      <c r="JRC217"/>
      <c r="JRD217"/>
      <c r="JRE217"/>
      <c r="JRF217"/>
      <c r="JRG217"/>
      <c r="JRH217"/>
      <c r="JRI217"/>
      <c r="JRJ217"/>
      <c r="JRK217"/>
      <c r="JRL217"/>
      <c r="JRM217"/>
      <c r="JRN217"/>
      <c r="JRO217"/>
      <c r="JRP217"/>
      <c r="JRQ217"/>
      <c r="JRR217"/>
      <c r="JRS217"/>
      <c r="JRT217"/>
      <c r="JRU217"/>
      <c r="JRV217"/>
      <c r="JRW217"/>
      <c r="JRX217"/>
      <c r="JRY217"/>
      <c r="JRZ217"/>
      <c r="JSA217"/>
      <c r="JSB217"/>
      <c r="JSC217"/>
      <c r="JSD217"/>
      <c r="JSE217"/>
      <c r="JSF217"/>
      <c r="JSG217"/>
      <c r="JSH217"/>
      <c r="JSI217"/>
      <c r="JSJ217"/>
      <c r="JSK217"/>
      <c r="JSL217"/>
      <c r="JSM217"/>
      <c r="JSN217"/>
      <c r="JSO217"/>
      <c r="JSP217"/>
      <c r="JSQ217"/>
      <c r="JSR217"/>
      <c r="JSS217"/>
      <c r="JST217"/>
      <c r="JSU217"/>
      <c r="JSV217"/>
      <c r="JSW217"/>
      <c r="JSX217"/>
      <c r="JSY217"/>
      <c r="JSZ217"/>
      <c r="JTA217"/>
      <c r="JTB217"/>
      <c r="JTC217"/>
      <c r="JTD217"/>
      <c r="JTE217"/>
      <c r="JTF217"/>
      <c r="JTG217"/>
      <c r="JTH217"/>
      <c r="JTI217"/>
      <c r="JTJ217"/>
      <c r="JTK217"/>
      <c r="JTL217"/>
      <c r="JTM217"/>
      <c r="JTN217"/>
      <c r="JTO217"/>
      <c r="JTP217"/>
      <c r="JTQ217"/>
      <c r="JTR217"/>
      <c r="JTS217"/>
      <c r="JTT217"/>
      <c r="JTU217"/>
      <c r="JTV217"/>
      <c r="JTW217"/>
      <c r="JTX217"/>
      <c r="JTY217"/>
      <c r="JTZ217"/>
      <c r="JUA217"/>
      <c r="JUB217"/>
      <c r="JUC217"/>
      <c r="JUD217"/>
      <c r="JUE217"/>
      <c r="JUF217"/>
      <c r="JUG217"/>
      <c r="JUH217"/>
      <c r="JUI217"/>
      <c r="JUJ217"/>
      <c r="JUK217"/>
      <c r="JUL217"/>
      <c r="JUM217"/>
      <c r="JUN217"/>
      <c r="JUO217"/>
      <c r="JUP217"/>
      <c r="JUQ217"/>
      <c r="JUR217"/>
      <c r="JUS217"/>
      <c r="JUT217"/>
      <c r="JUU217"/>
      <c r="JUV217"/>
      <c r="JUW217"/>
      <c r="JUX217"/>
      <c r="JUY217"/>
      <c r="JUZ217"/>
      <c r="JVA217"/>
      <c r="JVB217"/>
      <c r="JVC217"/>
      <c r="JVD217"/>
      <c r="JVE217"/>
      <c r="JVF217"/>
      <c r="JVG217"/>
      <c r="JVH217"/>
      <c r="JVI217"/>
      <c r="JVJ217"/>
      <c r="JVK217"/>
      <c r="JVL217"/>
      <c r="JVM217"/>
      <c r="JVN217"/>
      <c r="JVO217"/>
      <c r="JVP217"/>
      <c r="JVQ217"/>
      <c r="JVR217"/>
      <c r="JVS217"/>
      <c r="JVT217"/>
      <c r="JVU217"/>
      <c r="JVV217"/>
      <c r="JVW217"/>
      <c r="JVX217"/>
      <c r="JVY217"/>
      <c r="JVZ217"/>
      <c r="JWA217"/>
      <c r="JWB217"/>
      <c r="JWC217"/>
      <c r="JWD217"/>
      <c r="JWE217"/>
      <c r="JWF217"/>
      <c r="JWG217"/>
      <c r="JWH217"/>
      <c r="JWI217"/>
      <c r="JWJ217"/>
      <c r="JWK217"/>
      <c r="JWL217"/>
      <c r="JWM217"/>
      <c r="JWN217"/>
      <c r="JWO217"/>
      <c r="JWP217"/>
      <c r="JWQ217"/>
      <c r="JWR217"/>
      <c r="JWS217"/>
      <c r="JWT217"/>
      <c r="JWU217"/>
      <c r="JWV217"/>
      <c r="JWW217"/>
      <c r="JWX217"/>
      <c r="JWY217"/>
      <c r="JWZ217"/>
      <c r="JXA217"/>
      <c r="JXB217"/>
      <c r="JXC217"/>
      <c r="JXD217"/>
      <c r="JXE217"/>
      <c r="JXF217"/>
      <c r="JXG217"/>
      <c r="JXH217"/>
      <c r="JXI217"/>
      <c r="JXJ217"/>
      <c r="JXK217"/>
      <c r="JXL217"/>
      <c r="JXM217"/>
      <c r="JXN217"/>
      <c r="JXO217"/>
      <c r="JXP217"/>
      <c r="JXQ217"/>
      <c r="JXR217"/>
      <c r="JXS217"/>
      <c r="JXT217"/>
      <c r="JXU217"/>
      <c r="JXV217"/>
      <c r="JXW217"/>
      <c r="JXX217"/>
      <c r="JXY217"/>
      <c r="JXZ217"/>
      <c r="JYA217"/>
      <c r="JYB217"/>
      <c r="JYC217"/>
      <c r="JYD217"/>
      <c r="JYE217"/>
      <c r="JYF217"/>
      <c r="JYG217"/>
      <c r="JYH217"/>
      <c r="JYI217"/>
      <c r="JYJ217"/>
      <c r="JYK217"/>
      <c r="JYL217"/>
      <c r="JYM217"/>
      <c r="JYN217"/>
      <c r="JYO217"/>
      <c r="JYP217"/>
      <c r="JYQ217"/>
      <c r="JYR217"/>
      <c r="JYS217"/>
      <c r="JYT217"/>
      <c r="JYU217"/>
      <c r="JYV217"/>
      <c r="JYW217"/>
      <c r="JYX217"/>
      <c r="JYY217"/>
      <c r="JYZ217"/>
      <c r="JZA217"/>
      <c r="JZB217"/>
      <c r="JZC217"/>
      <c r="JZD217"/>
      <c r="JZE217"/>
      <c r="JZF217"/>
      <c r="JZG217"/>
      <c r="JZH217"/>
      <c r="JZI217"/>
      <c r="JZJ217"/>
      <c r="JZK217"/>
      <c r="JZL217"/>
      <c r="JZM217"/>
      <c r="JZN217"/>
      <c r="JZO217"/>
      <c r="JZP217"/>
      <c r="JZQ217"/>
      <c r="JZR217"/>
      <c r="JZS217"/>
      <c r="JZT217"/>
      <c r="JZU217"/>
      <c r="JZV217"/>
      <c r="JZW217"/>
      <c r="JZX217"/>
      <c r="JZY217"/>
      <c r="JZZ217"/>
      <c r="KAA217"/>
      <c r="KAB217"/>
      <c r="KAC217"/>
      <c r="KAD217"/>
      <c r="KAE217"/>
      <c r="KAF217"/>
      <c r="KAG217"/>
      <c r="KAH217"/>
      <c r="KAI217"/>
      <c r="KAJ217"/>
      <c r="KAK217"/>
      <c r="KAL217"/>
      <c r="KAM217"/>
      <c r="KAN217"/>
      <c r="KAO217"/>
      <c r="KAP217"/>
      <c r="KAQ217"/>
      <c r="KAR217"/>
      <c r="KAS217"/>
      <c r="KAT217"/>
      <c r="KAU217"/>
      <c r="KAV217"/>
      <c r="KAW217"/>
      <c r="KAX217"/>
      <c r="KAY217"/>
      <c r="KAZ217"/>
      <c r="KBA217"/>
      <c r="KBB217"/>
      <c r="KBC217"/>
      <c r="KBD217"/>
      <c r="KBE217"/>
      <c r="KBF217"/>
      <c r="KBG217"/>
      <c r="KBH217"/>
      <c r="KBI217"/>
      <c r="KBJ217"/>
      <c r="KBK217"/>
      <c r="KBL217"/>
      <c r="KBM217"/>
      <c r="KBN217"/>
      <c r="KBO217"/>
      <c r="KBP217"/>
      <c r="KBQ217"/>
      <c r="KBR217"/>
      <c r="KBS217"/>
      <c r="KBT217"/>
      <c r="KBU217"/>
      <c r="KBV217"/>
      <c r="KBW217"/>
      <c r="KBX217"/>
      <c r="KBY217"/>
      <c r="KBZ217"/>
      <c r="KCA217"/>
      <c r="KCB217"/>
      <c r="KCC217"/>
      <c r="KCD217"/>
      <c r="KCE217"/>
      <c r="KCF217"/>
      <c r="KCG217"/>
      <c r="KCH217"/>
      <c r="KCI217"/>
      <c r="KCJ217"/>
      <c r="KCK217"/>
      <c r="KCL217"/>
      <c r="KCM217"/>
      <c r="KCN217"/>
      <c r="KCO217"/>
      <c r="KCP217"/>
      <c r="KCQ217"/>
      <c r="KCR217"/>
      <c r="KCS217"/>
      <c r="KCT217"/>
      <c r="KCU217"/>
      <c r="KCV217"/>
      <c r="KCW217"/>
      <c r="KCX217"/>
      <c r="KCY217"/>
      <c r="KCZ217"/>
      <c r="KDA217"/>
      <c r="KDB217"/>
      <c r="KDC217"/>
      <c r="KDD217"/>
      <c r="KDE217"/>
      <c r="KDF217"/>
      <c r="KDG217"/>
      <c r="KDH217"/>
      <c r="KDI217"/>
      <c r="KDJ217"/>
      <c r="KDK217"/>
      <c r="KDL217"/>
      <c r="KDM217"/>
      <c r="KDN217"/>
      <c r="KDO217"/>
      <c r="KDP217"/>
      <c r="KDQ217"/>
      <c r="KDR217"/>
      <c r="KDS217"/>
      <c r="KDT217"/>
      <c r="KDU217"/>
      <c r="KDV217"/>
      <c r="KDW217"/>
      <c r="KDX217"/>
      <c r="KDY217"/>
      <c r="KDZ217"/>
      <c r="KEA217"/>
      <c r="KEB217"/>
      <c r="KEC217"/>
      <c r="KED217"/>
      <c r="KEE217"/>
      <c r="KEF217"/>
      <c r="KEG217"/>
      <c r="KEH217"/>
      <c r="KEI217"/>
      <c r="KEJ217"/>
      <c r="KEK217"/>
      <c r="KEL217"/>
      <c r="KEM217"/>
      <c r="KEN217"/>
      <c r="KEO217"/>
      <c r="KEP217"/>
      <c r="KEQ217"/>
      <c r="KER217"/>
      <c r="KES217"/>
      <c r="KET217"/>
      <c r="KEU217"/>
      <c r="KEV217"/>
      <c r="KEW217"/>
      <c r="KEX217"/>
      <c r="KEY217"/>
      <c r="KEZ217"/>
      <c r="KFA217"/>
      <c r="KFB217"/>
      <c r="KFC217"/>
      <c r="KFD217"/>
      <c r="KFE217"/>
      <c r="KFF217"/>
      <c r="KFG217"/>
      <c r="KFH217"/>
      <c r="KFI217"/>
      <c r="KFJ217"/>
      <c r="KFK217"/>
      <c r="KFL217"/>
      <c r="KFM217"/>
      <c r="KFN217"/>
      <c r="KFO217"/>
      <c r="KFP217"/>
      <c r="KFQ217"/>
      <c r="KFR217"/>
      <c r="KFS217"/>
      <c r="KFT217"/>
      <c r="KFU217"/>
      <c r="KFV217"/>
      <c r="KFW217"/>
      <c r="KFX217"/>
      <c r="KFY217"/>
      <c r="KFZ217"/>
      <c r="KGA217"/>
      <c r="KGB217"/>
      <c r="KGC217"/>
      <c r="KGD217"/>
      <c r="KGE217"/>
      <c r="KGF217"/>
      <c r="KGG217"/>
      <c r="KGH217"/>
      <c r="KGI217"/>
      <c r="KGJ217"/>
      <c r="KGK217"/>
      <c r="KGL217"/>
      <c r="KGM217"/>
      <c r="KGN217"/>
      <c r="KGO217"/>
      <c r="KGP217"/>
      <c r="KGQ217"/>
      <c r="KGR217"/>
      <c r="KGS217"/>
      <c r="KGT217"/>
      <c r="KGU217"/>
      <c r="KGV217"/>
      <c r="KGW217"/>
      <c r="KGX217"/>
      <c r="KGY217"/>
      <c r="KGZ217"/>
      <c r="KHA217"/>
      <c r="KHB217"/>
      <c r="KHC217"/>
      <c r="KHD217"/>
      <c r="KHE217"/>
      <c r="KHF217"/>
      <c r="KHG217"/>
      <c r="KHH217"/>
      <c r="KHI217"/>
      <c r="KHJ217"/>
      <c r="KHK217"/>
      <c r="KHL217"/>
      <c r="KHM217"/>
      <c r="KHN217"/>
      <c r="KHO217"/>
      <c r="KHP217"/>
      <c r="KHQ217"/>
      <c r="KHR217"/>
      <c r="KHS217"/>
      <c r="KHT217"/>
      <c r="KHU217"/>
      <c r="KHV217"/>
      <c r="KHW217"/>
      <c r="KHX217"/>
      <c r="KHY217"/>
      <c r="KHZ217"/>
      <c r="KIA217"/>
      <c r="KIB217"/>
      <c r="KIC217"/>
      <c r="KID217"/>
      <c r="KIE217"/>
      <c r="KIF217"/>
      <c r="KIG217"/>
      <c r="KIH217"/>
      <c r="KII217"/>
      <c r="KIJ217"/>
      <c r="KIK217"/>
      <c r="KIL217"/>
      <c r="KIM217"/>
      <c r="KIN217"/>
      <c r="KIO217"/>
      <c r="KIP217"/>
      <c r="KIQ217"/>
      <c r="KIR217"/>
      <c r="KIS217"/>
      <c r="KIT217"/>
      <c r="KIU217"/>
      <c r="KIV217"/>
      <c r="KIW217"/>
      <c r="KIX217"/>
      <c r="KIY217"/>
      <c r="KIZ217"/>
      <c r="KJA217"/>
      <c r="KJB217"/>
      <c r="KJC217"/>
      <c r="KJD217"/>
      <c r="KJE217"/>
      <c r="KJF217"/>
      <c r="KJG217"/>
      <c r="KJH217"/>
      <c r="KJI217"/>
      <c r="KJJ217"/>
      <c r="KJK217"/>
      <c r="KJL217"/>
      <c r="KJM217"/>
      <c r="KJN217"/>
      <c r="KJO217"/>
      <c r="KJP217"/>
      <c r="KJQ217"/>
      <c r="KJR217"/>
      <c r="KJS217"/>
      <c r="KJT217"/>
      <c r="KJU217"/>
      <c r="KJV217"/>
      <c r="KJW217"/>
      <c r="KJX217"/>
      <c r="KJY217"/>
      <c r="KJZ217"/>
      <c r="KKA217"/>
      <c r="KKB217"/>
      <c r="KKC217"/>
      <c r="KKD217"/>
      <c r="KKE217"/>
      <c r="KKF217"/>
      <c r="KKG217"/>
      <c r="KKH217"/>
      <c r="KKI217"/>
      <c r="KKJ217"/>
      <c r="KKK217"/>
      <c r="KKL217"/>
      <c r="KKM217"/>
      <c r="KKN217"/>
      <c r="KKO217"/>
      <c r="KKP217"/>
      <c r="KKQ217"/>
      <c r="KKR217"/>
      <c r="KKS217"/>
      <c r="KKT217"/>
      <c r="KKU217"/>
      <c r="KKV217"/>
      <c r="KKW217"/>
      <c r="KKX217"/>
      <c r="KKY217"/>
      <c r="KKZ217"/>
      <c r="KLA217"/>
      <c r="KLB217"/>
      <c r="KLC217"/>
      <c r="KLD217"/>
      <c r="KLE217"/>
      <c r="KLF217"/>
      <c r="KLG217"/>
      <c r="KLH217"/>
      <c r="KLI217"/>
      <c r="KLJ217"/>
      <c r="KLK217"/>
      <c r="KLL217"/>
      <c r="KLM217"/>
      <c r="KLN217"/>
      <c r="KLO217"/>
      <c r="KLP217"/>
      <c r="KLQ217"/>
      <c r="KLR217"/>
      <c r="KLS217"/>
      <c r="KLT217"/>
      <c r="KLU217"/>
      <c r="KLV217"/>
      <c r="KLW217"/>
      <c r="KLX217"/>
      <c r="KLY217"/>
      <c r="KLZ217"/>
      <c r="KMA217"/>
      <c r="KMB217"/>
      <c r="KMC217"/>
      <c r="KMD217"/>
      <c r="KME217"/>
      <c r="KMF217"/>
      <c r="KMG217"/>
      <c r="KMH217"/>
      <c r="KMI217"/>
      <c r="KMJ217"/>
      <c r="KMK217"/>
      <c r="KML217"/>
      <c r="KMM217"/>
      <c r="KMN217"/>
      <c r="KMO217"/>
      <c r="KMP217"/>
      <c r="KMQ217"/>
      <c r="KMR217"/>
      <c r="KMS217"/>
      <c r="KMT217"/>
      <c r="KMU217"/>
      <c r="KMV217"/>
      <c r="KMW217"/>
      <c r="KMX217"/>
      <c r="KMY217"/>
      <c r="KMZ217"/>
      <c r="KNA217"/>
      <c r="KNB217"/>
      <c r="KNC217"/>
      <c r="KND217"/>
      <c r="KNE217"/>
      <c r="KNF217"/>
      <c r="KNG217"/>
      <c r="KNH217"/>
      <c r="KNI217"/>
      <c r="KNJ217"/>
      <c r="KNK217"/>
      <c r="KNL217"/>
      <c r="KNM217"/>
      <c r="KNN217"/>
      <c r="KNO217"/>
      <c r="KNP217"/>
      <c r="KNQ217"/>
      <c r="KNR217"/>
      <c r="KNS217"/>
      <c r="KNT217"/>
      <c r="KNU217"/>
      <c r="KNV217"/>
      <c r="KNW217"/>
      <c r="KNX217"/>
      <c r="KNY217"/>
      <c r="KNZ217"/>
      <c r="KOA217"/>
      <c r="KOB217"/>
      <c r="KOC217"/>
      <c r="KOD217"/>
      <c r="KOE217"/>
      <c r="KOF217"/>
      <c r="KOG217"/>
      <c r="KOH217"/>
      <c r="KOI217"/>
      <c r="KOJ217"/>
      <c r="KOK217"/>
      <c r="KOL217"/>
      <c r="KOM217"/>
      <c r="KON217"/>
      <c r="KOO217"/>
      <c r="KOP217"/>
      <c r="KOQ217"/>
      <c r="KOR217"/>
      <c r="KOS217"/>
      <c r="KOT217"/>
      <c r="KOU217"/>
      <c r="KOV217"/>
      <c r="KOW217"/>
      <c r="KOX217"/>
      <c r="KOY217"/>
      <c r="KOZ217"/>
      <c r="KPA217"/>
      <c r="KPB217"/>
      <c r="KPC217"/>
      <c r="KPD217"/>
      <c r="KPE217"/>
      <c r="KPF217"/>
      <c r="KPG217"/>
      <c r="KPH217"/>
      <c r="KPI217"/>
      <c r="KPJ217"/>
      <c r="KPK217"/>
      <c r="KPL217"/>
      <c r="KPM217"/>
      <c r="KPN217"/>
      <c r="KPO217"/>
      <c r="KPP217"/>
      <c r="KPQ217"/>
      <c r="KPR217"/>
      <c r="KPS217"/>
      <c r="KPT217"/>
      <c r="KPU217"/>
      <c r="KPV217"/>
      <c r="KPW217"/>
      <c r="KPX217"/>
      <c r="KPY217"/>
      <c r="KPZ217"/>
      <c r="KQA217"/>
      <c r="KQB217"/>
      <c r="KQC217"/>
      <c r="KQD217"/>
      <c r="KQE217"/>
      <c r="KQF217"/>
      <c r="KQG217"/>
      <c r="KQH217"/>
      <c r="KQI217"/>
      <c r="KQJ217"/>
      <c r="KQK217"/>
      <c r="KQL217"/>
      <c r="KQM217"/>
      <c r="KQN217"/>
      <c r="KQO217"/>
      <c r="KQP217"/>
      <c r="KQQ217"/>
      <c r="KQR217"/>
      <c r="KQS217"/>
      <c r="KQT217"/>
      <c r="KQU217"/>
      <c r="KQV217"/>
      <c r="KQW217"/>
      <c r="KQX217"/>
      <c r="KQY217"/>
      <c r="KQZ217"/>
      <c r="KRA217"/>
      <c r="KRB217"/>
      <c r="KRC217"/>
      <c r="KRD217"/>
      <c r="KRE217"/>
      <c r="KRF217"/>
      <c r="KRG217"/>
      <c r="KRH217"/>
      <c r="KRI217"/>
      <c r="KRJ217"/>
      <c r="KRK217"/>
      <c r="KRL217"/>
      <c r="KRM217"/>
      <c r="KRN217"/>
      <c r="KRO217"/>
      <c r="KRP217"/>
      <c r="KRQ217"/>
      <c r="KRR217"/>
      <c r="KRS217"/>
      <c r="KRT217"/>
      <c r="KRU217"/>
      <c r="KRV217"/>
      <c r="KRW217"/>
      <c r="KRX217"/>
      <c r="KRY217"/>
      <c r="KRZ217"/>
      <c r="KSA217"/>
      <c r="KSB217"/>
      <c r="KSC217"/>
      <c r="KSD217"/>
      <c r="KSE217"/>
      <c r="KSF217"/>
      <c r="KSG217"/>
      <c r="KSH217"/>
      <c r="KSI217"/>
      <c r="KSJ217"/>
      <c r="KSK217"/>
      <c r="KSL217"/>
      <c r="KSM217"/>
      <c r="KSN217"/>
      <c r="KSO217"/>
      <c r="KSP217"/>
      <c r="KSQ217"/>
      <c r="KSR217"/>
      <c r="KSS217"/>
      <c r="KST217"/>
      <c r="KSU217"/>
      <c r="KSV217"/>
      <c r="KSW217"/>
      <c r="KSX217"/>
      <c r="KSY217"/>
      <c r="KSZ217"/>
      <c r="KTA217"/>
      <c r="KTB217"/>
      <c r="KTC217"/>
      <c r="KTD217"/>
      <c r="KTE217"/>
      <c r="KTF217"/>
      <c r="KTG217"/>
      <c r="KTH217"/>
      <c r="KTI217"/>
      <c r="KTJ217"/>
      <c r="KTK217"/>
      <c r="KTL217"/>
      <c r="KTM217"/>
      <c r="KTN217"/>
      <c r="KTO217"/>
      <c r="KTP217"/>
      <c r="KTQ217"/>
      <c r="KTR217"/>
      <c r="KTS217"/>
      <c r="KTT217"/>
      <c r="KTU217"/>
      <c r="KTV217"/>
      <c r="KTW217"/>
      <c r="KTX217"/>
      <c r="KTY217"/>
      <c r="KTZ217"/>
      <c r="KUA217"/>
      <c r="KUB217"/>
      <c r="KUC217"/>
      <c r="KUD217"/>
      <c r="KUE217"/>
      <c r="KUF217"/>
      <c r="KUG217"/>
      <c r="KUH217"/>
      <c r="KUI217"/>
      <c r="KUJ217"/>
      <c r="KUK217"/>
      <c r="KUL217"/>
      <c r="KUM217"/>
      <c r="KUN217"/>
      <c r="KUO217"/>
      <c r="KUP217"/>
      <c r="KUQ217"/>
      <c r="KUR217"/>
      <c r="KUS217"/>
      <c r="KUT217"/>
      <c r="KUU217"/>
      <c r="KUV217"/>
      <c r="KUW217"/>
      <c r="KUX217"/>
      <c r="KUY217"/>
      <c r="KUZ217"/>
      <c r="KVA217"/>
      <c r="KVB217"/>
      <c r="KVC217"/>
      <c r="KVD217"/>
      <c r="KVE217"/>
      <c r="KVF217"/>
      <c r="KVG217"/>
      <c r="KVH217"/>
      <c r="KVI217"/>
      <c r="KVJ217"/>
      <c r="KVK217"/>
      <c r="KVL217"/>
      <c r="KVM217"/>
      <c r="KVN217"/>
      <c r="KVO217"/>
      <c r="KVP217"/>
      <c r="KVQ217"/>
      <c r="KVR217"/>
      <c r="KVS217"/>
      <c r="KVT217"/>
      <c r="KVU217"/>
      <c r="KVV217"/>
      <c r="KVW217"/>
      <c r="KVX217"/>
      <c r="KVY217"/>
      <c r="KVZ217"/>
      <c r="KWA217"/>
      <c r="KWB217"/>
      <c r="KWC217"/>
      <c r="KWD217"/>
      <c r="KWE217"/>
      <c r="KWF217"/>
      <c r="KWG217"/>
      <c r="KWH217"/>
      <c r="KWI217"/>
      <c r="KWJ217"/>
      <c r="KWK217"/>
      <c r="KWL217"/>
      <c r="KWM217"/>
      <c r="KWN217"/>
      <c r="KWO217"/>
      <c r="KWP217"/>
      <c r="KWQ217"/>
      <c r="KWR217"/>
      <c r="KWS217"/>
      <c r="KWT217"/>
      <c r="KWU217"/>
      <c r="KWV217"/>
      <c r="KWW217"/>
      <c r="KWX217"/>
      <c r="KWY217"/>
      <c r="KWZ217"/>
      <c r="KXA217"/>
      <c r="KXB217"/>
      <c r="KXC217"/>
      <c r="KXD217"/>
      <c r="KXE217"/>
      <c r="KXF217"/>
      <c r="KXG217"/>
      <c r="KXH217"/>
      <c r="KXI217"/>
      <c r="KXJ217"/>
      <c r="KXK217"/>
      <c r="KXL217"/>
      <c r="KXM217"/>
      <c r="KXN217"/>
      <c r="KXO217"/>
      <c r="KXP217"/>
      <c r="KXQ217"/>
      <c r="KXR217"/>
      <c r="KXS217"/>
      <c r="KXT217"/>
      <c r="KXU217"/>
      <c r="KXV217"/>
      <c r="KXW217"/>
      <c r="KXX217"/>
      <c r="KXY217"/>
      <c r="KXZ217"/>
      <c r="KYA217"/>
      <c r="KYB217"/>
      <c r="KYC217"/>
      <c r="KYD217"/>
      <c r="KYE217"/>
      <c r="KYF217"/>
      <c r="KYG217"/>
      <c r="KYH217"/>
      <c r="KYI217"/>
      <c r="KYJ217"/>
      <c r="KYK217"/>
      <c r="KYL217"/>
      <c r="KYM217"/>
      <c r="KYN217"/>
      <c r="KYO217"/>
      <c r="KYP217"/>
      <c r="KYQ217"/>
      <c r="KYR217"/>
      <c r="KYS217"/>
      <c r="KYT217"/>
      <c r="KYU217"/>
      <c r="KYV217"/>
      <c r="KYW217"/>
      <c r="KYX217"/>
      <c r="KYY217"/>
      <c r="KYZ217"/>
      <c r="KZA217"/>
      <c r="KZB217"/>
      <c r="KZC217"/>
      <c r="KZD217"/>
      <c r="KZE217"/>
      <c r="KZF217"/>
      <c r="KZG217"/>
      <c r="KZH217"/>
      <c r="KZI217"/>
      <c r="KZJ217"/>
      <c r="KZK217"/>
      <c r="KZL217"/>
      <c r="KZM217"/>
      <c r="KZN217"/>
      <c r="KZO217"/>
      <c r="KZP217"/>
      <c r="KZQ217"/>
      <c r="KZR217"/>
      <c r="KZS217"/>
      <c r="KZT217"/>
      <c r="KZU217"/>
      <c r="KZV217"/>
      <c r="KZW217"/>
      <c r="KZX217"/>
      <c r="KZY217"/>
      <c r="KZZ217"/>
      <c r="LAA217"/>
      <c r="LAB217"/>
      <c r="LAC217"/>
      <c r="LAD217"/>
      <c r="LAE217"/>
      <c r="LAF217"/>
      <c r="LAG217"/>
      <c r="LAH217"/>
      <c r="LAI217"/>
      <c r="LAJ217"/>
      <c r="LAK217"/>
      <c r="LAL217"/>
      <c r="LAM217"/>
      <c r="LAN217"/>
      <c r="LAO217"/>
      <c r="LAP217"/>
      <c r="LAQ217"/>
      <c r="LAR217"/>
      <c r="LAS217"/>
      <c r="LAT217"/>
      <c r="LAU217"/>
      <c r="LAV217"/>
      <c r="LAW217"/>
      <c r="LAX217"/>
      <c r="LAY217"/>
      <c r="LAZ217"/>
      <c r="LBA217"/>
      <c r="LBB217"/>
      <c r="LBC217"/>
      <c r="LBD217"/>
      <c r="LBE217"/>
      <c r="LBF217"/>
      <c r="LBG217"/>
      <c r="LBH217"/>
      <c r="LBI217"/>
      <c r="LBJ217"/>
      <c r="LBK217"/>
      <c r="LBL217"/>
      <c r="LBM217"/>
      <c r="LBN217"/>
      <c r="LBO217"/>
      <c r="LBP217"/>
      <c r="LBQ217"/>
      <c r="LBR217"/>
      <c r="LBS217"/>
      <c r="LBT217"/>
      <c r="LBU217"/>
      <c r="LBV217"/>
      <c r="LBW217"/>
      <c r="LBX217"/>
      <c r="LBY217"/>
      <c r="LBZ217"/>
      <c r="LCA217"/>
      <c r="LCB217"/>
      <c r="LCC217"/>
      <c r="LCD217"/>
      <c r="LCE217"/>
      <c r="LCF217"/>
      <c r="LCG217"/>
      <c r="LCH217"/>
      <c r="LCI217"/>
      <c r="LCJ217"/>
      <c r="LCK217"/>
      <c r="LCL217"/>
      <c r="LCM217"/>
      <c r="LCN217"/>
      <c r="LCO217"/>
      <c r="LCP217"/>
      <c r="LCQ217"/>
      <c r="LCR217"/>
      <c r="LCS217"/>
      <c r="LCT217"/>
      <c r="LCU217"/>
      <c r="LCV217"/>
      <c r="LCW217"/>
      <c r="LCX217"/>
      <c r="LCY217"/>
      <c r="LCZ217"/>
      <c r="LDA217"/>
      <c r="LDB217"/>
      <c r="LDC217"/>
      <c r="LDD217"/>
      <c r="LDE217"/>
      <c r="LDF217"/>
      <c r="LDG217"/>
      <c r="LDH217"/>
      <c r="LDI217"/>
      <c r="LDJ217"/>
      <c r="LDK217"/>
      <c r="LDL217"/>
      <c r="LDM217"/>
      <c r="LDN217"/>
      <c r="LDO217"/>
      <c r="LDP217"/>
      <c r="LDQ217"/>
      <c r="LDR217"/>
      <c r="LDS217"/>
      <c r="LDT217"/>
      <c r="LDU217"/>
      <c r="LDV217"/>
      <c r="LDW217"/>
      <c r="LDX217"/>
      <c r="LDY217"/>
      <c r="LDZ217"/>
      <c r="LEA217"/>
      <c r="LEB217"/>
      <c r="LEC217"/>
      <c r="LED217"/>
      <c r="LEE217"/>
      <c r="LEF217"/>
      <c r="LEG217"/>
      <c r="LEH217"/>
      <c r="LEI217"/>
      <c r="LEJ217"/>
      <c r="LEK217"/>
      <c r="LEL217"/>
      <c r="LEM217"/>
      <c r="LEN217"/>
      <c r="LEO217"/>
      <c r="LEP217"/>
      <c r="LEQ217"/>
      <c r="LER217"/>
      <c r="LES217"/>
      <c r="LET217"/>
      <c r="LEU217"/>
      <c r="LEV217"/>
      <c r="LEW217"/>
      <c r="LEX217"/>
      <c r="LEY217"/>
      <c r="LEZ217"/>
      <c r="LFA217"/>
      <c r="LFB217"/>
      <c r="LFC217"/>
      <c r="LFD217"/>
      <c r="LFE217"/>
      <c r="LFF217"/>
      <c r="LFG217"/>
      <c r="LFH217"/>
      <c r="LFI217"/>
      <c r="LFJ217"/>
      <c r="LFK217"/>
      <c r="LFL217"/>
      <c r="LFM217"/>
      <c r="LFN217"/>
      <c r="LFO217"/>
      <c r="LFP217"/>
      <c r="LFQ217"/>
      <c r="LFR217"/>
      <c r="LFS217"/>
      <c r="LFT217"/>
      <c r="LFU217"/>
      <c r="LFV217"/>
      <c r="LFW217"/>
      <c r="LFX217"/>
      <c r="LFY217"/>
      <c r="LFZ217"/>
      <c r="LGA217"/>
      <c r="LGB217"/>
      <c r="LGC217"/>
      <c r="LGD217"/>
      <c r="LGE217"/>
      <c r="LGF217"/>
      <c r="LGG217"/>
      <c r="LGH217"/>
      <c r="LGI217"/>
      <c r="LGJ217"/>
      <c r="LGK217"/>
      <c r="LGL217"/>
      <c r="LGM217"/>
      <c r="LGN217"/>
      <c r="LGO217"/>
      <c r="LGP217"/>
      <c r="LGQ217"/>
      <c r="LGR217"/>
      <c r="LGS217"/>
      <c r="LGT217"/>
      <c r="LGU217"/>
      <c r="LGV217"/>
      <c r="LGW217"/>
      <c r="LGX217"/>
      <c r="LGY217"/>
      <c r="LGZ217"/>
      <c r="LHA217"/>
      <c r="LHB217"/>
      <c r="LHC217"/>
      <c r="LHD217"/>
      <c r="LHE217"/>
      <c r="LHF217"/>
      <c r="LHG217"/>
      <c r="LHH217"/>
      <c r="LHI217"/>
      <c r="LHJ217"/>
      <c r="LHK217"/>
      <c r="LHL217"/>
      <c r="LHM217"/>
      <c r="LHN217"/>
      <c r="LHO217"/>
      <c r="LHP217"/>
      <c r="LHQ217"/>
      <c r="LHR217"/>
      <c r="LHS217"/>
      <c r="LHT217"/>
      <c r="LHU217"/>
      <c r="LHV217"/>
      <c r="LHW217"/>
      <c r="LHX217"/>
      <c r="LHY217"/>
      <c r="LHZ217"/>
      <c r="LIA217"/>
      <c r="LIB217"/>
      <c r="LIC217"/>
      <c r="LID217"/>
      <c r="LIE217"/>
      <c r="LIF217"/>
      <c r="LIG217"/>
      <c r="LIH217"/>
      <c r="LII217"/>
      <c r="LIJ217"/>
      <c r="LIK217"/>
      <c r="LIL217"/>
      <c r="LIM217"/>
      <c r="LIN217"/>
      <c r="LIO217"/>
      <c r="LIP217"/>
      <c r="LIQ217"/>
      <c r="LIR217"/>
      <c r="LIS217"/>
      <c r="LIT217"/>
      <c r="LIU217"/>
      <c r="LIV217"/>
      <c r="LIW217"/>
      <c r="LIX217"/>
      <c r="LIY217"/>
      <c r="LIZ217"/>
      <c r="LJA217"/>
      <c r="LJB217"/>
      <c r="LJC217"/>
      <c r="LJD217"/>
      <c r="LJE217"/>
      <c r="LJF217"/>
      <c r="LJG217"/>
      <c r="LJH217"/>
      <c r="LJI217"/>
      <c r="LJJ217"/>
      <c r="LJK217"/>
      <c r="LJL217"/>
      <c r="LJM217"/>
      <c r="LJN217"/>
      <c r="LJO217"/>
      <c r="LJP217"/>
      <c r="LJQ217"/>
      <c r="LJR217"/>
      <c r="LJS217"/>
      <c r="LJT217"/>
      <c r="LJU217"/>
      <c r="LJV217"/>
      <c r="LJW217"/>
      <c r="LJX217"/>
      <c r="LJY217"/>
      <c r="LJZ217"/>
      <c r="LKA217"/>
      <c r="LKB217"/>
      <c r="LKC217"/>
      <c r="LKD217"/>
      <c r="LKE217"/>
      <c r="LKF217"/>
      <c r="LKG217"/>
      <c r="LKH217"/>
      <c r="LKI217"/>
      <c r="LKJ217"/>
      <c r="LKK217"/>
      <c r="LKL217"/>
      <c r="LKM217"/>
      <c r="LKN217"/>
      <c r="LKO217"/>
      <c r="LKP217"/>
      <c r="LKQ217"/>
      <c r="LKR217"/>
      <c r="LKS217"/>
      <c r="LKT217"/>
      <c r="LKU217"/>
      <c r="LKV217"/>
      <c r="LKW217"/>
      <c r="LKX217"/>
      <c r="LKY217"/>
      <c r="LKZ217"/>
      <c r="LLA217"/>
      <c r="LLB217"/>
      <c r="LLC217"/>
      <c r="LLD217"/>
      <c r="LLE217"/>
      <c r="LLF217"/>
      <c r="LLG217"/>
      <c r="LLH217"/>
      <c r="LLI217"/>
      <c r="LLJ217"/>
      <c r="LLK217"/>
      <c r="LLL217"/>
      <c r="LLM217"/>
      <c r="LLN217"/>
      <c r="LLO217"/>
      <c r="LLP217"/>
      <c r="LLQ217"/>
      <c r="LLR217"/>
      <c r="LLS217"/>
      <c r="LLT217"/>
      <c r="LLU217"/>
      <c r="LLV217"/>
      <c r="LLW217"/>
      <c r="LLX217"/>
      <c r="LLY217"/>
      <c r="LLZ217"/>
      <c r="LMA217"/>
      <c r="LMB217"/>
      <c r="LMC217"/>
      <c r="LMD217"/>
      <c r="LME217"/>
      <c r="LMF217"/>
      <c r="LMG217"/>
      <c r="LMH217"/>
      <c r="LMI217"/>
      <c r="LMJ217"/>
      <c r="LMK217"/>
      <c r="LML217"/>
      <c r="LMM217"/>
      <c r="LMN217"/>
      <c r="LMO217"/>
      <c r="LMP217"/>
      <c r="LMQ217"/>
      <c r="LMR217"/>
      <c r="LMS217"/>
      <c r="LMT217"/>
      <c r="LMU217"/>
      <c r="LMV217"/>
      <c r="LMW217"/>
      <c r="LMX217"/>
      <c r="LMY217"/>
      <c r="LMZ217"/>
      <c r="LNA217"/>
      <c r="LNB217"/>
      <c r="LNC217"/>
      <c r="LND217"/>
      <c r="LNE217"/>
      <c r="LNF217"/>
      <c r="LNG217"/>
      <c r="LNH217"/>
      <c r="LNI217"/>
      <c r="LNJ217"/>
      <c r="LNK217"/>
      <c r="LNL217"/>
      <c r="LNM217"/>
      <c r="LNN217"/>
      <c r="LNO217"/>
      <c r="LNP217"/>
      <c r="LNQ217"/>
      <c r="LNR217"/>
      <c r="LNS217"/>
      <c r="LNT217"/>
      <c r="LNU217"/>
      <c r="LNV217"/>
      <c r="LNW217"/>
      <c r="LNX217"/>
      <c r="LNY217"/>
      <c r="LNZ217"/>
      <c r="LOA217"/>
      <c r="LOB217"/>
      <c r="LOC217"/>
      <c r="LOD217"/>
      <c r="LOE217"/>
      <c r="LOF217"/>
      <c r="LOG217"/>
      <c r="LOH217"/>
      <c r="LOI217"/>
      <c r="LOJ217"/>
      <c r="LOK217"/>
      <c r="LOL217"/>
      <c r="LOM217"/>
      <c r="LON217"/>
      <c r="LOO217"/>
      <c r="LOP217"/>
      <c r="LOQ217"/>
      <c r="LOR217"/>
      <c r="LOS217"/>
      <c r="LOT217"/>
      <c r="LOU217"/>
      <c r="LOV217"/>
      <c r="LOW217"/>
      <c r="LOX217"/>
      <c r="LOY217"/>
      <c r="LOZ217"/>
      <c r="LPA217"/>
      <c r="LPB217"/>
      <c r="LPC217"/>
      <c r="LPD217"/>
      <c r="LPE217"/>
      <c r="LPF217"/>
      <c r="LPG217"/>
      <c r="LPH217"/>
      <c r="LPI217"/>
      <c r="LPJ217"/>
      <c r="LPK217"/>
      <c r="LPL217"/>
      <c r="LPM217"/>
      <c r="LPN217"/>
      <c r="LPO217"/>
      <c r="LPP217"/>
      <c r="LPQ217"/>
      <c r="LPR217"/>
      <c r="LPS217"/>
      <c r="LPT217"/>
      <c r="LPU217"/>
      <c r="LPV217"/>
      <c r="LPW217"/>
      <c r="LPX217"/>
      <c r="LPY217"/>
      <c r="LPZ217"/>
      <c r="LQA217"/>
      <c r="LQB217"/>
      <c r="LQC217"/>
      <c r="LQD217"/>
      <c r="LQE217"/>
      <c r="LQF217"/>
      <c r="LQG217"/>
      <c r="LQH217"/>
      <c r="LQI217"/>
      <c r="LQJ217"/>
      <c r="LQK217"/>
      <c r="LQL217"/>
      <c r="LQM217"/>
      <c r="LQN217"/>
      <c r="LQO217"/>
      <c r="LQP217"/>
      <c r="LQQ217"/>
      <c r="LQR217"/>
      <c r="LQS217"/>
      <c r="LQT217"/>
      <c r="LQU217"/>
      <c r="LQV217"/>
      <c r="LQW217"/>
      <c r="LQX217"/>
      <c r="LQY217"/>
      <c r="LQZ217"/>
      <c r="LRA217"/>
      <c r="LRB217"/>
      <c r="LRC217"/>
      <c r="LRD217"/>
      <c r="LRE217"/>
      <c r="LRF217"/>
      <c r="LRG217"/>
      <c r="LRH217"/>
      <c r="LRI217"/>
      <c r="LRJ217"/>
      <c r="LRK217"/>
      <c r="LRL217"/>
      <c r="LRM217"/>
      <c r="LRN217"/>
      <c r="LRO217"/>
      <c r="LRP217"/>
      <c r="LRQ217"/>
      <c r="LRR217"/>
      <c r="LRS217"/>
      <c r="LRT217"/>
      <c r="LRU217"/>
      <c r="LRV217"/>
      <c r="LRW217"/>
      <c r="LRX217"/>
      <c r="LRY217"/>
      <c r="LRZ217"/>
      <c r="LSA217"/>
      <c r="LSB217"/>
      <c r="LSC217"/>
      <c r="LSD217"/>
      <c r="LSE217"/>
      <c r="LSF217"/>
      <c r="LSG217"/>
      <c r="LSH217"/>
      <c r="LSI217"/>
      <c r="LSJ217"/>
      <c r="LSK217"/>
      <c r="LSL217"/>
      <c r="LSM217"/>
      <c r="LSN217"/>
      <c r="LSO217"/>
      <c r="LSP217"/>
      <c r="LSQ217"/>
      <c r="LSR217"/>
      <c r="LSS217"/>
      <c r="LST217"/>
      <c r="LSU217"/>
      <c r="LSV217"/>
      <c r="LSW217"/>
      <c r="LSX217"/>
      <c r="LSY217"/>
      <c r="LSZ217"/>
      <c r="LTA217"/>
      <c r="LTB217"/>
      <c r="LTC217"/>
      <c r="LTD217"/>
      <c r="LTE217"/>
      <c r="LTF217"/>
      <c r="LTG217"/>
      <c r="LTH217"/>
      <c r="LTI217"/>
      <c r="LTJ217"/>
      <c r="LTK217"/>
      <c r="LTL217"/>
      <c r="LTM217"/>
      <c r="LTN217"/>
      <c r="LTO217"/>
      <c r="LTP217"/>
      <c r="LTQ217"/>
      <c r="LTR217"/>
      <c r="LTS217"/>
      <c r="LTT217"/>
      <c r="LTU217"/>
      <c r="LTV217"/>
      <c r="LTW217"/>
      <c r="LTX217"/>
      <c r="LTY217"/>
      <c r="LTZ217"/>
      <c r="LUA217"/>
      <c r="LUB217"/>
      <c r="LUC217"/>
      <c r="LUD217"/>
      <c r="LUE217"/>
      <c r="LUF217"/>
      <c r="LUG217"/>
      <c r="LUH217"/>
      <c r="LUI217"/>
      <c r="LUJ217"/>
      <c r="LUK217"/>
      <c r="LUL217"/>
      <c r="LUM217"/>
      <c r="LUN217"/>
      <c r="LUO217"/>
      <c r="LUP217"/>
      <c r="LUQ217"/>
      <c r="LUR217"/>
      <c r="LUS217"/>
      <c r="LUT217"/>
      <c r="LUU217"/>
      <c r="LUV217"/>
      <c r="LUW217"/>
      <c r="LUX217"/>
      <c r="LUY217"/>
      <c r="LUZ217"/>
      <c r="LVA217"/>
      <c r="LVB217"/>
      <c r="LVC217"/>
      <c r="LVD217"/>
      <c r="LVE217"/>
      <c r="LVF217"/>
      <c r="LVG217"/>
      <c r="LVH217"/>
      <c r="LVI217"/>
      <c r="LVJ217"/>
      <c r="LVK217"/>
      <c r="LVL217"/>
      <c r="LVM217"/>
      <c r="LVN217"/>
      <c r="LVO217"/>
      <c r="LVP217"/>
      <c r="LVQ217"/>
      <c r="LVR217"/>
      <c r="LVS217"/>
      <c r="LVT217"/>
      <c r="LVU217"/>
      <c r="LVV217"/>
      <c r="LVW217"/>
      <c r="LVX217"/>
      <c r="LVY217"/>
      <c r="LVZ217"/>
      <c r="LWA217"/>
      <c r="LWB217"/>
      <c r="LWC217"/>
      <c r="LWD217"/>
      <c r="LWE217"/>
      <c r="LWF217"/>
      <c r="LWG217"/>
      <c r="LWH217"/>
      <c r="LWI217"/>
      <c r="LWJ217"/>
      <c r="LWK217"/>
      <c r="LWL217"/>
      <c r="LWM217"/>
      <c r="LWN217"/>
      <c r="LWO217"/>
      <c r="LWP217"/>
      <c r="LWQ217"/>
      <c r="LWR217"/>
      <c r="LWS217"/>
      <c r="LWT217"/>
      <c r="LWU217"/>
      <c r="LWV217"/>
      <c r="LWW217"/>
      <c r="LWX217"/>
      <c r="LWY217"/>
      <c r="LWZ217"/>
      <c r="LXA217"/>
      <c r="LXB217"/>
      <c r="LXC217"/>
      <c r="LXD217"/>
      <c r="LXE217"/>
      <c r="LXF217"/>
      <c r="LXG217"/>
      <c r="LXH217"/>
      <c r="LXI217"/>
      <c r="LXJ217"/>
      <c r="LXK217"/>
      <c r="LXL217"/>
      <c r="LXM217"/>
      <c r="LXN217"/>
      <c r="LXO217"/>
      <c r="LXP217"/>
      <c r="LXQ217"/>
      <c r="LXR217"/>
      <c r="LXS217"/>
      <c r="LXT217"/>
      <c r="LXU217"/>
      <c r="LXV217"/>
      <c r="LXW217"/>
      <c r="LXX217"/>
      <c r="LXY217"/>
      <c r="LXZ217"/>
      <c r="LYA217"/>
      <c r="LYB217"/>
      <c r="LYC217"/>
      <c r="LYD217"/>
      <c r="LYE217"/>
      <c r="LYF217"/>
      <c r="LYG217"/>
      <c r="LYH217"/>
      <c r="LYI217"/>
      <c r="LYJ217"/>
      <c r="LYK217"/>
      <c r="LYL217"/>
      <c r="LYM217"/>
      <c r="LYN217"/>
      <c r="LYO217"/>
      <c r="LYP217"/>
      <c r="LYQ217"/>
      <c r="LYR217"/>
      <c r="LYS217"/>
      <c r="LYT217"/>
      <c r="LYU217"/>
      <c r="LYV217"/>
      <c r="LYW217"/>
      <c r="LYX217"/>
      <c r="LYY217"/>
      <c r="LYZ217"/>
      <c r="LZA217"/>
      <c r="LZB217"/>
      <c r="LZC217"/>
      <c r="LZD217"/>
      <c r="LZE217"/>
      <c r="LZF217"/>
      <c r="LZG217"/>
      <c r="LZH217"/>
      <c r="LZI217"/>
      <c r="LZJ217"/>
      <c r="LZK217"/>
      <c r="LZL217"/>
      <c r="LZM217"/>
      <c r="LZN217"/>
      <c r="LZO217"/>
      <c r="LZP217"/>
      <c r="LZQ217"/>
      <c r="LZR217"/>
      <c r="LZS217"/>
      <c r="LZT217"/>
      <c r="LZU217"/>
      <c r="LZV217"/>
      <c r="LZW217"/>
      <c r="LZX217"/>
      <c r="LZY217"/>
      <c r="LZZ217"/>
      <c r="MAA217"/>
      <c r="MAB217"/>
      <c r="MAC217"/>
      <c r="MAD217"/>
      <c r="MAE217"/>
      <c r="MAF217"/>
      <c r="MAG217"/>
      <c r="MAH217"/>
      <c r="MAI217"/>
      <c r="MAJ217"/>
      <c r="MAK217"/>
      <c r="MAL217"/>
      <c r="MAM217"/>
      <c r="MAN217"/>
      <c r="MAO217"/>
      <c r="MAP217"/>
      <c r="MAQ217"/>
      <c r="MAR217"/>
      <c r="MAS217"/>
      <c r="MAT217"/>
      <c r="MAU217"/>
      <c r="MAV217"/>
      <c r="MAW217"/>
      <c r="MAX217"/>
      <c r="MAY217"/>
      <c r="MAZ217"/>
      <c r="MBA217"/>
      <c r="MBB217"/>
      <c r="MBC217"/>
      <c r="MBD217"/>
      <c r="MBE217"/>
      <c r="MBF217"/>
      <c r="MBG217"/>
      <c r="MBH217"/>
      <c r="MBI217"/>
      <c r="MBJ217"/>
      <c r="MBK217"/>
      <c r="MBL217"/>
      <c r="MBM217"/>
      <c r="MBN217"/>
      <c r="MBO217"/>
      <c r="MBP217"/>
      <c r="MBQ217"/>
      <c r="MBR217"/>
      <c r="MBS217"/>
      <c r="MBT217"/>
      <c r="MBU217"/>
      <c r="MBV217"/>
      <c r="MBW217"/>
      <c r="MBX217"/>
      <c r="MBY217"/>
      <c r="MBZ217"/>
      <c r="MCA217"/>
      <c r="MCB217"/>
      <c r="MCC217"/>
      <c r="MCD217"/>
      <c r="MCE217"/>
      <c r="MCF217"/>
      <c r="MCG217"/>
      <c r="MCH217"/>
      <c r="MCI217"/>
      <c r="MCJ217"/>
      <c r="MCK217"/>
      <c r="MCL217"/>
      <c r="MCM217"/>
      <c r="MCN217"/>
      <c r="MCO217"/>
      <c r="MCP217"/>
      <c r="MCQ217"/>
      <c r="MCR217"/>
      <c r="MCS217"/>
      <c r="MCT217"/>
      <c r="MCU217"/>
      <c r="MCV217"/>
      <c r="MCW217"/>
      <c r="MCX217"/>
      <c r="MCY217"/>
      <c r="MCZ217"/>
      <c r="MDA217"/>
      <c r="MDB217"/>
      <c r="MDC217"/>
      <c r="MDD217"/>
      <c r="MDE217"/>
      <c r="MDF217"/>
      <c r="MDG217"/>
      <c r="MDH217"/>
      <c r="MDI217"/>
      <c r="MDJ217"/>
      <c r="MDK217"/>
      <c r="MDL217"/>
      <c r="MDM217"/>
      <c r="MDN217"/>
      <c r="MDO217"/>
      <c r="MDP217"/>
      <c r="MDQ217"/>
      <c r="MDR217"/>
      <c r="MDS217"/>
      <c r="MDT217"/>
      <c r="MDU217"/>
      <c r="MDV217"/>
      <c r="MDW217"/>
      <c r="MDX217"/>
      <c r="MDY217"/>
      <c r="MDZ217"/>
      <c r="MEA217"/>
      <c r="MEB217"/>
      <c r="MEC217"/>
      <c r="MED217"/>
      <c r="MEE217"/>
      <c r="MEF217"/>
      <c r="MEG217"/>
      <c r="MEH217"/>
      <c r="MEI217"/>
      <c r="MEJ217"/>
      <c r="MEK217"/>
      <c r="MEL217"/>
      <c r="MEM217"/>
      <c r="MEN217"/>
      <c r="MEO217"/>
      <c r="MEP217"/>
      <c r="MEQ217"/>
      <c r="MER217"/>
      <c r="MES217"/>
      <c r="MET217"/>
      <c r="MEU217"/>
      <c r="MEV217"/>
      <c r="MEW217"/>
      <c r="MEX217"/>
      <c r="MEY217"/>
      <c r="MEZ217"/>
      <c r="MFA217"/>
      <c r="MFB217"/>
      <c r="MFC217"/>
      <c r="MFD217"/>
      <c r="MFE217"/>
      <c r="MFF217"/>
      <c r="MFG217"/>
      <c r="MFH217"/>
      <c r="MFI217"/>
      <c r="MFJ217"/>
      <c r="MFK217"/>
      <c r="MFL217"/>
      <c r="MFM217"/>
      <c r="MFN217"/>
      <c r="MFO217"/>
      <c r="MFP217"/>
      <c r="MFQ217"/>
      <c r="MFR217"/>
      <c r="MFS217"/>
      <c r="MFT217"/>
      <c r="MFU217"/>
      <c r="MFV217"/>
      <c r="MFW217"/>
      <c r="MFX217"/>
      <c r="MFY217"/>
      <c r="MFZ217"/>
      <c r="MGA217"/>
      <c r="MGB217"/>
      <c r="MGC217"/>
      <c r="MGD217"/>
      <c r="MGE217"/>
      <c r="MGF217"/>
      <c r="MGG217"/>
      <c r="MGH217"/>
      <c r="MGI217"/>
      <c r="MGJ217"/>
      <c r="MGK217"/>
      <c r="MGL217"/>
      <c r="MGM217"/>
      <c r="MGN217"/>
      <c r="MGO217"/>
      <c r="MGP217"/>
      <c r="MGQ217"/>
      <c r="MGR217"/>
      <c r="MGS217"/>
      <c r="MGT217"/>
      <c r="MGU217"/>
      <c r="MGV217"/>
      <c r="MGW217"/>
      <c r="MGX217"/>
      <c r="MGY217"/>
      <c r="MGZ217"/>
      <c r="MHA217"/>
      <c r="MHB217"/>
      <c r="MHC217"/>
      <c r="MHD217"/>
      <c r="MHE217"/>
      <c r="MHF217"/>
      <c r="MHG217"/>
      <c r="MHH217"/>
      <c r="MHI217"/>
      <c r="MHJ217"/>
      <c r="MHK217"/>
      <c r="MHL217"/>
      <c r="MHM217"/>
      <c r="MHN217"/>
      <c r="MHO217"/>
      <c r="MHP217"/>
      <c r="MHQ217"/>
      <c r="MHR217"/>
      <c r="MHS217"/>
      <c r="MHT217"/>
      <c r="MHU217"/>
      <c r="MHV217"/>
      <c r="MHW217"/>
      <c r="MHX217"/>
      <c r="MHY217"/>
      <c r="MHZ217"/>
      <c r="MIA217"/>
      <c r="MIB217"/>
      <c r="MIC217"/>
      <c r="MID217"/>
      <c r="MIE217"/>
      <c r="MIF217"/>
      <c r="MIG217"/>
      <c r="MIH217"/>
      <c r="MII217"/>
      <c r="MIJ217"/>
      <c r="MIK217"/>
      <c r="MIL217"/>
      <c r="MIM217"/>
      <c r="MIN217"/>
      <c r="MIO217"/>
      <c r="MIP217"/>
      <c r="MIQ217"/>
      <c r="MIR217"/>
      <c r="MIS217"/>
      <c r="MIT217"/>
      <c r="MIU217"/>
      <c r="MIV217"/>
      <c r="MIW217"/>
      <c r="MIX217"/>
      <c r="MIY217"/>
      <c r="MIZ217"/>
      <c r="MJA217"/>
      <c r="MJB217"/>
      <c r="MJC217"/>
      <c r="MJD217"/>
      <c r="MJE217"/>
      <c r="MJF217"/>
      <c r="MJG217"/>
      <c r="MJH217"/>
      <c r="MJI217"/>
      <c r="MJJ217"/>
      <c r="MJK217"/>
      <c r="MJL217"/>
      <c r="MJM217"/>
      <c r="MJN217"/>
      <c r="MJO217"/>
      <c r="MJP217"/>
      <c r="MJQ217"/>
      <c r="MJR217"/>
      <c r="MJS217"/>
      <c r="MJT217"/>
      <c r="MJU217"/>
      <c r="MJV217"/>
      <c r="MJW217"/>
      <c r="MJX217"/>
      <c r="MJY217"/>
      <c r="MJZ217"/>
      <c r="MKA217"/>
      <c r="MKB217"/>
      <c r="MKC217"/>
      <c r="MKD217"/>
      <c r="MKE217"/>
      <c r="MKF217"/>
      <c r="MKG217"/>
      <c r="MKH217"/>
      <c r="MKI217"/>
      <c r="MKJ217"/>
      <c r="MKK217"/>
      <c r="MKL217"/>
      <c r="MKM217"/>
      <c r="MKN217"/>
      <c r="MKO217"/>
      <c r="MKP217"/>
      <c r="MKQ217"/>
      <c r="MKR217"/>
      <c r="MKS217"/>
      <c r="MKT217"/>
      <c r="MKU217"/>
      <c r="MKV217"/>
      <c r="MKW217"/>
      <c r="MKX217"/>
      <c r="MKY217"/>
      <c r="MKZ217"/>
      <c r="MLA217"/>
      <c r="MLB217"/>
      <c r="MLC217"/>
      <c r="MLD217"/>
      <c r="MLE217"/>
      <c r="MLF217"/>
      <c r="MLG217"/>
      <c r="MLH217"/>
      <c r="MLI217"/>
      <c r="MLJ217"/>
      <c r="MLK217"/>
      <c r="MLL217"/>
      <c r="MLM217"/>
      <c r="MLN217"/>
      <c r="MLO217"/>
      <c r="MLP217"/>
      <c r="MLQ217"/>
      <c r="MLR217"/>
      <c r="MLS217"/>
      <c r="MLT217"/>
      <c r="MLU217"/>
      <c r="MLV217"/>
      <c r="MLW217"/>
      <c r="MLX217"/>
      <c r="MLY217"/>
      <c r="MLZ217"/>
      <c r="MMA217"/>
      <c r="MMB217"/>
      <c r="MMC217"/>
      <c r="MMD217"/>
      <c r="MME217"/>
      <c r="MMF217"/>
      <c r="MMG217"/>
      <c r="MMH217"/>
      <c r="MMI217"/>
      <c r="MMJ217"/>
      <c r="MMK217"/>
      <c r="MML217"/>
      <c r="MMM217"/>
      <c r="MMN217"/>
      <c r="MMO217"/>
      <c r="MMP217"/>
      <c r="MMQ217"/>
      <c r="MMR217"/>
      <c r="MMS217"/>
      <c r="MMT217"/>
      <c r="MMU217"/>
      <c r="MMV217"/>
      <c r="MMW217"/>
      <c r="MMX217"/>
      <c r="MMY217"/>
      <c r="MMZ217"/>
      <c r="MNA217"/>
      <c r="MNB217"/>
      <c r="MNC217"/>
      <c r="MND217"/>
      <c r="MNE217"/>
      <c r="MNF217"/>
      <c r="MNG217"/>
      <c r="MNH217"/>
      <c r="MNI217"/>
      <c r="MNJ217"/>
      <c r="MNK217"/>
      <c r="MNL217"/>
      <c r="MNM217"/>
      <c r="MNN217"/>
      <c r="MNO217"/>
      <c r="MNP217"/>
      <c r="MNQ217"/>
      <c r="MNR217"/>
      <c r="MNS217"/>
      <c r="MNT217"/>
      <c r="MNU217"/>
      <c r="MNV217"/>
      <c r="MNW217"/>
      <c r="MNX217"/>
      <c r="MNY217"/>
      <c r="MNZ217"/>
      <c r="MOA217"/>
      <c r="MOB217"/>
      <c r="MOC217"/>
      <c r="MOD217"/>
      <c r="MOE217"/>
      <c r="MOF217"/>
      <c r="MOG217"/>
      <c r="MOH217"/>
      <c r="MOI217"/>
      <c r="MOJ217"/>
      <c r="MOK217"/>
      <c r="MOL217"/>
      <c r="MOM217"/>
      <c r="MON217"/>
      <c r="MOO217"/>
      <c r="MOP217"/>
      <c r="MOQ217"/>
      <c r="MOR217"/>
      <c r="MOS217"/>
      <c r="MOT217"/>
      <c r="MOU217"/>
      <c r="MOV217"/>
      <c r="MOW217"/>
      <c r="MOX217"/>
      <c r="MOY217"/>
      <c r="MOZ217"/>
      <c r="MPA217"/>
      <c r="MPB217"/>
      <c r="MPC217"/>
      <c r="MPD217"/>
      <c r="MPE217"/>
      <c r="MPF217"/>
      <c r="MPG217"/>
      <c r="MPH217"/>
      <c r="MPI217"/>
      <c r="MPJ217"/>
      <c r="MPK217"/>
      <c r="MPL217"/>
      <c r="MPM217"/>
      <c r="MPN217"/>
      <c r="MPO217"/>
      <c r="MPP217"/>
      <c r="MPQ217"/>
      <c r="MPR217"/>
      <c r="MPS217"/>
      <c r="MPT217"/>
      <c r="MPU217"/>
      <c r="MPV217"/>
      <c r="MPW217"/>
      <c r="MPX217"/>
      <c r="MPY217"/>
      <c r="MPZ217"/>
      <c r="MQA217"/>
      <c r="MQB217"/>
      <c r="MQC217"/>
      <c r="MQD217"/>
      <c r="MQE217"/>
      <c r="MQF217"/>
      <c r="MQG217"/>
      <c r="MQH217"/>
      <c r="MQI217"/>
      <c r="MQJ217"/>
      <c r="MQK217"/>
      <c r="MQL217"/>
      <c r="MQM217"/>
      <c r="MQN217"/>
      <c r="MQO217"/>
      <c r="MQP217"/>
      <c r="MQQ217"/>
      <c r="MQR217"/>
      <c r="MQS217"/>
      <c r="MQT217"/>
      <c r="MQU217"/>
      <c r="MQV217"/>
      <c r="MQW217"/>
      <c r="MQX217"/>
      <c r="MQY217"/>
      <c r="MQZ217"/>
      <c r="MRA217"/>
      <c r="MRB217"/>
      <c r="MRC217"/>
      <c r="MRD217"/>
      <c r="MRE217"/>
      <c r="MRF217"/>
      <c r="MRG217"/>
      <c r="MRH217"/>
      <c r="MRI217"/>
      <c r="MRJ217"/>
      <c r="MRK217"/>
      <c r="MRL217"/>
      <c r="MRM217"/>
      <c r="MRN217"/>
      <c r="MRO217"/>
      <c r="MRP217"/>
      <c r="MRQ217"/>
      <c r="MRR217"/>
      <c r="MRS217"/>
      <c r="MRT217"/>
      <c r="MRU217"/>
      <c r="MRV217"/>
      <c r="MRW217"/>
      <c r="MRX217"/>
      <c r="MRY217"/>
      <c r="MRZ217"/>
      <c r="MSA217"/>
      <c r="MSB217"/>
      <c r="MSC217"/>
      <c r="MSD217"/>
      <c r="MSE217"/>
      <c r="MSF217"/>
      <c r="MSG217"/>
      <c r="MSH217"/>
      <c r="MSI217"/>
      <c r="MSJ217"/>
      <c r="MSK217"/>
      <c r="MSL217"/>
      <c r="MSM217"/>
      <c r="MSN217"/>
      <c r="MSO217"/>
      <c r="MSP217"/>
      <c r="MSQ217"/>
      <c r="MSR217"/>
      <c r="MSS217"/>
      <c r="MST217"/>
      <c r="MSU217"/>
      <c r="MSV217"/>
      <c r="MSW217"/>
      <c r="MSX217"/>
      <c r="MSY217"/>
      <c r="MSZ217"/>
      <c r="MTA217"/>
      <c r="MTB217"/>
      <c r="MTC217"/>
      <c r="MTD217"/>
      <c r="MTE217"/>
      <c r="MTF217"/>
      <c r="MTG217"/>
      <c r="MTH217"/>
      <c r="MTI217"/>
      <c r="MTJ217"/>
      <c r="MTK217"/>
      <c r="MTL217"/>
      <c r="MTM217"/>
      <c r="MTN217"/>
      <c r="MTO217"/>
      <c r="MTP217"/>
      <c r="MTQ217"/>
      <c r="MTR217"/>
      <c r="MTS217"/>
      <c r="MTT217"/>
      <c r="MTU217"/>
      <c r="MTV217"/>
      <c r="MTW217"/>
      <c r="MTX217"/>
      <c r="MTY217"/>
      <c r="MTZ217"/>
      <c r="MUA217"/>
      <c r="MUB217"/>
      <c r="MUC217"/>
      <c r="MUD217"/>
      <c r="MUE217"/>
      <c r="MUF217"/>
      <c r="MUG217"/>
      <c r="MUH217"/>
      <c r="MUI217"/>
      <c r="MUJ217"/>
      <c r="MUK217"/>
      <c r="MUL217"/>
      <c r="MUM217"/>
      <c r="MUN217"/>
      <c r="MUO217"/>
      <c r="MUP217"/>
      <c r="MUQ217"/>
      <c r="MUR217"/>
      <c r="MUS217"/>
      <c r="MUT217"/>
      <c r="MUU217"/>
      <c r="MUV217"/>
      <c r="MUW217"/>
      <c r="MUX217"/>
      <c r="MUY217"/>
      <c r="MUZ217"/>
      <c r="MVA217"/>
      <c r="MVB217"/>
      <c r="MVC217"/>
      <c r="MVD217"/>
      <c r="MVE217"/>
      <c r="MVF217"/>
      <c r="MVG217"/>
      <c r="MVH217"/>
      <c r="MVI217"/>
      <c r="MVJ217"/>
      <c r="MVK217"/>
      <c r="MVL217"/>
      <c r="MVM217"/>
      <c r="MVN217"/>
      <c r="MVO217"/>
      <c r="MVP217"/>
      <c r="MVQ217"/>
      <c r="MVR217"/>
      <c r="MVS217"/>
      <c r="MVT217"/>
      <c r="MVU217"/>
      <c r="MVV217"/>
      <c r="MVW217"/>
      <c r="MVX217"/>
      <c r="MVY217"/>
      <c r="MVZ217"/>
      <c r="MWA217"/>
      <c r="MWB217"/>
      <c r="MWC217"/>
      <c r="MWD217"/>
      <c r="MWE217"/>
      <c r="MWF217"/>
      <c r="MWG217"/>
      <c r="MWH217"/>
      <c r="MWI217"/>
      <c r="MWJ217"/>
      <c r="MWK217"/>
      <c r="MWL217"/>
      <c r="MWM217"/>
      <c r="MWN217"/>
      <c r="MWO217"/>
      <c r="MWP217"/>
      <c r="MWQ217"/>
      <c r="MWR217"/>
      <c r="MWS217"/>
      <c r="MWT217"/>
      <c r="MWU217"/>
      <c r="MWV217"/>
      <c r="MWW217"/>
      <c r="MWX217"/>
      <c r="MWY217"/>
      <c r="MWZ217"/>
      <c r="MXA217"/>
      <c r="MXB217"/>
      <c r="MXC217"/>
      <c r="MXD217"/>
      <c r="MXE217"/>
      <c r="MXF217"/>
      <c r="MXG217"/>
      <c r="MXH217"/>
      <c r="MXI217"/>
      <c r="MXJ217"/>
      <c r="MXK217"/>
      <c r="MXL217"/>
      <c r="MXM217"/>
      <c r="MXN217"/>
      <c r="MXO217"/>
      <c r="MXP217"/>
      <c r="MXQ217"/>
      <c r="MXR217"/>
      <c r="MXS217"/>
      <c r="MXT217"/>
      <c r="MXU217"/>
      <c r="MXV217"/>
      <c r="MXW217"/>
      <c r="MXX217"/>
      <c r="MXY217"/>
      <c r="MXZ217"/>
      <c r="MYA217"/>
      <c r="MYB217"/>
      <c r="MYC217"/>
      <c r="MYD217"/>
      <c r="MYE217"/>
      <c r="MYF217"/>
      <c r="MYG217"/>
      <c r="MYH217"/>
      <c r="MYI217"/>
      <c r="MYJ217"/>
      <c r="MYK217"/>
      <c r="MYL217"/>
      <c r="MYM217"/>
      <c r="MYN217"/>
      <c r="MYO217"/>
      <c r="MYP217"/>
      <c r="MYQ217"/>
      <c r="MYR217"/>
      <c r="MYS217"/>
      <c r="MYT217"/>
      <c r="MYU217"/>
      <c r="MYV217"/>
      <c r="MYW217"/>
      <c r="MYX217"/>
      <c r="MYY217"/>
      <c r="MYZ217"/>
      <c r="MZA217"/>
      <c r="MZB217"/>
      <c r="MZC217"/>
      <c r="MZD217"/>
      <c r="MZE217"/>
      <c r="MZF217"/>
      <c r="MZG217"/>
      <c r="MZH217"/>
      <c r="MZI217"/>
      <c r="MZJ217"/>
      <c r="MZK217"/>
      <c r="MZL217"/>
      <c r="MZM217"/>
      <c r="MZN217"/>
      <c r="MZO217"/>
      <c r="MZP217"/>
      <c r="MZQ217"/>
      <c r="MZR217"/>
      <c r="MZS217"/>
      <c r="MZT217"/>
      <c r="MZU217"/>
      <c r="MZV217"/>
      <c r="MZW217"/>
      <c r="MZX217"/>
      <c r="MZY217"/>
      <c r="MZZ217"/>
      <c r="NAA217"/>
      <c r="NAB217"/>
      <c r="NAC217"/>
      <c r="NAD217"/>
      <c r="NAE217"/>
      <c r="NAF217"/>
      <c r="NAG217"/>
      <c r="NAH217"/>
      <c r="NAI217"/>
      <c r="NAJ217"/>
      <c r="NAK217"/>
      <c r="NAL217"/>
      <c r="NAM217"/>
      <c r="NAN217"/>
      <c r="NAO217"/>
      <c r="NAP217"/>
      <c r="NAQ217"/>
      <c r="NAR217"/>
      <c r="NAS217"/>
      <c r="NAT217"/>
      <c r="NAU217"/>
      <c r="NAV217"/>
      <c r="NAW217"/>
      <c r="NAX217"/>
      <c r="NAY217"/>
      <c r="NAZ217"/>
      <c r="NBA217"/>
      <c r="NBB217"/>
      <c r="NBC217"/>
      <c r="NBD217"/>
      <c r="NBE217"/>
      <c r="NBF217"/>
      <c r="NBG217"/>
      <c r="NBH217"/>
      <c r="NBI217"/>
      <c r="NBJ217"/>
      <c r="NBK217"/>
      <c r="NBL217"/>
      <c r="NBM217"/>
      <c r="NBN217"/>
      <c r="NBO217"/>
      <c r="NBP217"/>
      <c r="NBQ217"/>
      <c r="NBR217"/>
      <c r="NBS217"/>
      <c r="NBT217"/>
      <c r="NBU217"/>
      <c r="NBV217"/>
      <c r="NBW217"/>
      <c r="NBX217"/>
      <c r="NBY217"/>
      <c r="NBZ217"/>
      <c r="NCA217"/>
      <c r="NCB217"/>
      <c r="NCC217"/>
      <c r="NCD217"/>
      <c r="NCE217"/>
      <c r="NCF217"/>
      <c r="NCG217"/>
      <c r="NCH217"/>
      <c r="NCI217"/>
      <c r="NCJ217"/>
      <c r="NCK217"/>
      <c r="NCL217"/>
      <c r="NCM217"/>
      <c r="NCN217"/>
      <c r="NCO217"/>
      <c r="NCP217"/>
      <c r="NCQ217"/>
      <c r="NCR217"/>
      <c r="NCS217"/>
      <c r="NCT217"/>
      <c r="NCU217"/>
      <c r="NCV217"/>
      <c r="NCW217"/>
      <c r="NCX217"/>
      <c r="NCY217"/>
      <c r="NCZ217"/>
      <c r="NDA217"/>
      <c r="NDB217"/>
      <c r="NDC217"/>
      <c r="NDD217"/>
      <c r="NDE217"/>
      <c r="NDF217"/>
      <c r="NDG217"/>
      <c r="NDH217"/>
      <c r="NDI217"/>
      <c r="NDJ217"/>
      <c r="NDK217"/>
      <c r="NDL217"/>
      <c r="NDM217"/>
      <c r="NDN217"/>
      <c r="NDO217"/>
      <c r="NDP217"/>
      <c r="NDQ217"/>
      <c r="NDR217"/>
      <c r="NDS217"/>
      <c r="NDT217"/>
      <c r="NDU217"/>
      <c r="NDV217"/>
      <c r="NDW217"/>
      <c r="NDX217"/>
      <c r="NDY217"/>
      <c r="NDZ217"/>
      <c r="NEA217"/>
      <c r="NEB217"/>
      <c r="NEC217"/>
      <c r="NED217"/>
      <c r="NEE217"/>
      <c r="NEF217"/>
      <c r="NEG217"/>
      <c r="NEH217"/>
      <c r="NEI217"/>
      <c r="NEJ217"/>
      <c r="NEK217"/>
      <c r="NEL217"/>
      <c r="NEM217"/>
      <c r="NEN217"/>
      <c r="NEO217"/>
      <c r="NEP217"/>
      <c r="NEQ217"/>
      <c r="NER217"/>
      <c r="NES217"/>
      <c r="NET217"/>
      <c r="NEU217"/>
      <c r="NEV217"/>
      <c r="NEW217"/>
      <c r="NEX217"/>
      <c r="NEY217"/>
      <c r="NEZ217"/>
      <c r="NFA217"/>
      <c r="NFB217"/>
      <c r="NFC217"/>
      <c r="NFD217"/>
      <c r="NFE217"/>
      <c r="NFF217"/>
      <c r="NFG217"/>
      <c r="NFH217"/>
      <c r="NFI217"/>
      <c r="NFJ217"/>
      <c r="NFK217"/>
      <c r="NFL217"/>
      <c r="NFM217"/>
      <c r="NFN217"/>
      <c r="NFO217"/>
      <c r="NFP217"/>
      <c r="NFQ217"/>
      <c r="NFR217"/>
      <c r="NFS217"/>
      <c r="NFT217"/>
      <c r="NFU217"/>
      <c r="NFV217"/>
      <c r="NFW217"/>
      <c r="NFX217"/>
      <c r="NFY217"/>
      <c r="NFZ217"/>
      <c r="NGA217"/>
      <c r="NGB217"/>
      <c r="NGC217"/>
      <c r="NGD217"/>
      <c r="NGE217"/>
      <c r="NGF217"/>
      <c r="NGG217"/>
      <c r="NGH217"/>
      <c r="NGI217"/>
      <c r="NGJ217"/>
      <c r="NGK217"/>
      <c r="NGL217"/>
      <c r="NGM217"/>
      <c r="NGN217"/>
      <c r="NGO217"/>
      <c r="NGP217"/>
      <c r="NGQ217"/>
      <c r="NGR217"/>
      <c r="NGS217"/>
      <c r="NGT217"/>
      <c r="NGU217"/>
      <c r="NGV217"/>
      <c r="NGW217"/>
      <c r="NGX217"/>
      <c r="NGY217"/>
      <c r="NGZ217"/>
      <c r="NHA217"/>
      <c r="NHB217"/>
      <c r="NHC217"/>
      <c r="NHD217"/>
      <c r="NHE217"/>
      <c r="NHF217"/>
      <c r="NHG217"/>
      <c r="NHH217"/>
      <c r="NHI217"/>
      <c r="NHJ217"/>
      <c r="NHK217"/>
      <c r="NHL217"/>
      <c r="NHM217"/>
      <c r="NHN217"/>
      <c r="NHO217"/>
      <c r="NHP217"/>
      <c r="NHQ217"/>
      <c r="NHR217"/>
      <c r="NHS217"/>
      <c r="NHT217"/>
      <c r="NHU217"/>
      <c r="NHV217"/>
      <c r="NHW217"/>
      <c r="NHX217"/>
      <c r="NHY217"/>
      <c r="NHZ217"/>
      <c r="NIA217"/>
      <c r="NIB217"/>
      <c r="NIC217"/>
      <c r="NID217"/>
      <c r="NIE217"/>
      <c r="NIF217"/>
      <c r="NIG217"/>
      <c r="NIH217"/>
      <c r="NII217"/>
      <c r="NIJ217"/>
      <c r="NIK217"/>
      <c r="NIL217"/>
      <c r="NIM217"/>
      <c r="NIN217"/>
      <c r="NIO217"/>
      <c r="NIP217"/>
      <c r="NIQ217"/>
      <c r="NIR217"/>
      <c r="NIS217"/>
      <c r="NIT217"/>
      <c r="NIU217"/>
      <c r="NIV217"/>
      <c r="NIW217"/>
      <c r="NIX217"/>
      <c r="NIY217"/>
      <c r="NIZ217"/>
      <c r="NJA217"/>
      <c r="NJB217"/>
      <c r="NJC217"/>
      <c r="NJD217"/>
      <c r="NJE217"/>
      <c r="NJF217"/>
      <c r="NJG217"/>
      <c r="NJH217"/>
      <c r="NJI217"/>
      <c r="NJJ217"/>
      <c r="NJK217"/>
      <c r="NJL217"/>
      <c r="NJM217"/>
      <c r="NJN217"/>
      <c r="NJO217"/>
      <c r="NJP217"/>
      <c r="NJQ217"/>
      <c r="NJR217"/>
      <c r="NJS217"/>
      <c r="NJT217"/>
      <c r="NJU217"/>
      <c r="NJV217"/>
      <c r="NJW217"/>
      <c r="NJX217"/>
      <c r="NJY217"/>
      <c r="NJZ217"/>
      <c r="NKA217"/>
      <c r="NKB217"/>
      <c r="NKC217"/>
      <c r="NKD217"/>
      <c r="NKE217"/>
      <c r="NKF217"/>
      <c r="NKG217"/>
      <c r="NKH217"/>
      <c r="NKI217"/>
      <c r="NKJ217"/>
      <c r="NKK217"/>
      <c r="NKL217"/>
      <c r="NKM217"/>
      <c r="NKN217"/>
      <c r="NKO217"/>
      <c r="NKP217"/>
      <c r="NKQ217"/>
      <c r="NKR217"/>
      <c r="NKS217"/>
      <c r="NKT217"/>
      <c r="NKU217"/>
      <c r="NKV217"/>
      <c r="NKW217"/>
      <c r="NKX217"/>
      <c r="NKY217"/>
      <c r="NKZ217"/>
      <c r="NLA217"/>
      <c r="NLB217"/>
      <c r="NLC217"/>
      <c r="NLD217"/>
      <c r="NLE217"/>
      <c r="NLF217"/>
      <c r="NLG217"/>
      <c r="NLH217"/>
      <c r="NLI217"/>
      <c r="NLJ217"/>
      <c r="NLK217"/>
      <c r="NLL217"/>
      <c r="NLM217"/>
      <c r="NLN217"/>
      <c r="NLO217"/>
      <c r="NLP217"/>
      <c r="NLQ217"/>
      <c r="NLR217"/>
      <c r="NLS217"/>
      <c r="NLT217"/>
      <c r="NLU217"/>
      <c r="NLV217"/>
      <c r="NLW217"/>
      <c r="NLX217"/>
      <c r="NLY217"/>
      <c r="NLZ217"/>
      <c r="NMA217"/>
      <c r="NMB217"/>
      <c r="NMC217"/>
      <c r="NMD217"/>
      <c r="NME217"/>
      <c r="NMF217"/>
      <c r="NMG217"/>
      <c r="NMH217"/>
      <c r="NMI217"/>
      <c r="NMJ217"/>
      <c r="NMK217"/>
      <c r="NML217"/>
      <c r="NMM217"/>
      <c r="NMN217"/>
      <c r="NMO217"/>
      <c r="NMP217"/>
      <c r="NMQ217"/>
      <c r="NMR217"/>
      <c r="NMS217"/>
      <c r="NMT217"/>
      <c r="NMU217"/>
      <c r="NMV217"/>
      <c r="NMW217"/>
      <c r="NMX217"/>
      <c r="NMY217"/>
      <c r="NMZ217"/>
      <c r="NNA217"/>
      <c r="NNB217"/>
      <c r="NNC217"/>
      <c r="NND217"/>
      <c r="NNE217"/>
      <c r="NNF217"/>
      <c r="NNG217"/>
      <c r="NNH217"/>
      <c r="NNI217"/>
      <c r="NNJ217"/>
      <c r="NNK217"/>
      <c r="NNL217"/>
      <c r="NNM217"/>
      <c r="NNN217"/>
      <c r="NNO217"/>
      <c r="NNP217"/>
      <c r="NNQ217"/>
      <c r="NNR217"/>
      <c r="NNS217"/>
      <c r="NNT217"/>
      <c r="NNU217"/>
      <c r="NNV217"/>
      <c r="NNW217"/>
      <c r="NNX217"/>
      <c r="NNY217"/>
      <c r="NNZ217"/>
      <c r="NOA217"/>
      <c r="NOB217"/>
      <c r="NOC217"/>
      <c r="NOD217"/>
      <c r="NOE217"/>
      <c r="NOF217"/>
      <c r="NOG217"/>
      <c r="NOH217"/>
      <c r="NOI217"/>
      <c r="NOJ217"/>
      <c r="NOK217"/>
      <c r="NOL217"/>
      <c r="NOM217"/>
      <c r="NON217"/>
      <c r="NOO217"/>
      <c r="NOP217"/>
      <c r="NOQ217"/>
      <c r="NOR217"/>
      <c r="NOS217"/>
      <c r="NOT217"/>
      <c r="NOU217"/>
      <c r="NOV217"/>
      <c r="NOW217"/>
      <c r="NOX217"/>
      <c r="NOY217"/>
      <c r="NOZ217"/>
      <c r="NPA217"/>
      <c r="NPB217"/>
      <c r="NPC217"/>
      <c r="NPD217"/>
      <c r="NPE217"/>
      <c r="NPF217"/>
      <c r="NPG217"/>
      <c r="NPH217"/>
      <c r="NPI217"/>
      <c r="NPJ217"/>
      <c r="NPK217"/>
      <c r="NPL217"/>
      <c r="NPM217"/>
      <c r="NPN217"/>
      <c r="NPO217"/>
      <c r="NPP217"/>
      <c r="NPQ217"/>
      <c r="NPR217"/>
      <c r="NPS217"/>
      <c r="NPT217"/>
      <c r="NPU217"/>
      <c r="NPV217"/>
      <c r="NPW217"/>
      <c r="NPX217"/>
      <c r="NPY217"/>
      <c r="NPZ217"/>
      <c r="NQA217"/>
      <c r="NQB217"/>
      <c r="NQC217"/>
      <c r="NQD217"/>
      <c r="NQE217"/>
      <c r="NQF217"/>
      <c r="NQG217"/>
      <c r="NQH217"/>
      <c r="NQI217"/>
      <c r="NQJ217"/>
      <c r="NQK217"/>
      <c r="NQL217"/>
      <c r="NQM217"/>
      <c r="NQN217"/>
      <c r="NQO217"/>
      <c r="NQP217"/>
      <c r="NQQ217"/>
      <c r="NQR217"/>
      <c r="NQS217"/>
      <c r="NQT217"/>
      <c r="NQU217"/>
      <c r="NQV217"/>
      <c r="NQW217"/>
      <c r="NQX217"/>
      <c r="NQY217"/>
      <c r="NQZ217"/>
      <c r="NRA217"/>
      <c r="NRB217"/>
      <c r="NRC217"/>
      <c r="NRD217"/>
      <c r="NRE217"/>
      <c r="NRF217"/>
      <c r="NRG217"/>
      <c r="NRH217"/>
      <c r="NRI217"/>
      <c r="NRJ217"/>
      <c r="NRK217"/>
      <c r="NRL217"/>
      <c r="NRM217"/>
      <c r="NRN217"/>
      <c r="NRO217"/>
      <c r="NRP217"/>
      <c r="NRQ217"/>
      <c r="NRR217"/>
      <c r="NRS217"/>
      <c r="NRT217"/>
      <c r="NRU217"/>
      <c r="NRV217"/>
      <c r="NRW217"/>
      <c r="NRX217"/>
      <c r="NRY217"/>
      <c r="NRZ217"/>
      <c r="NSA217"/>
      <c r="NSB217"/>
      <c r="NSC217"/>
      <c r="NSD217"/>
      <c r="NSE217"/>
      <c r="NSF217"/>
      <c r="NSG217"/>
      <c r="NSH217"/>
      <c r="NSI217"/>
      <c r="NSJ217"/>
      <c r="NSK217"/>
      <c r="NSL217"/>
      <c r="NSM217"/>
      <c r="NSN217"/>
      <c r="NSO217"/>
      <c r="NSP217"/>
      <c r="NSQ217"/>
      <c r="NSR217"/>
      <c r="NSS217"/>
      <c r="NST217"/>
      <c r="NSU217"/>
      <c r="NSV217"/>
      <c r="NSW217"/>
      <c r="NSX217"/>
      <c r="NSY217"/>
      <c r="NSZ217"/>
      <c r="NTA217"/>
      <c r="NTB217"/>
      <c r="NTC217"/>
      <c r="NTD217"/>
      <c r="NTE217"/>
      <c r="NTF217"/>
      <c r="NTG217"/>
      <c r="NTH217"/>
      <c r="NTI217"/>
      <c r="NTJ217"/>
      <c r="NTK217"/>
      <c r="NTL217"/>
      <c r="NTM217"/>
      <c r="NTN217"/>
      <c r="NTO217"/>
      <c r="NTP217"/>
      <c r="NTQ217"/>
      <c r="NTR217"/>
      <c r="NTS217"/>
      <c r="NTT217"/>
      <c r="NTU217"/>
      <c r="NTV217"/>
      <c r="NTW217"/>
      <c r="NTX217"/>
      <c r="NTY217"/>
      <c r="NTZ217"/>
      <c r="NUA217"/>
      <c r="NUB217"/>
      <c r="NUC217"/>
      <c r="NUD217"/>
      <c r="NUE217"/>
      <c r="NUF217"/>
      <c r="NUG217"/>
      <c r="NUH217"/>
      <c r="NUI217"/>
      <c r="NUJ217"/>
      <c r="NUK217"/>
      <c r="NUL217"/>
      <c r="NUM217"/>
      <c r="NUN217"/>
      <c r="NUO217"/>
      <c r="NUP217"/>
      <c r="NUQ217"/>
      <c r="NUR217"/>
      <c r="NUS217"/>
      <c r="NUT217"/>
      <c r="NUU217"/>
      <c r="NUV217"/>
      <c r="NUW217"/>
      <c r="NUX217"/>
      <c r="NUY217"/>
      <c r="NUZ217"/>
      <c r="NVA217"/>
      <c r="NVB217"/>
      <c r="NVC217"/>
      <c r="NVD217"/>
      <c r="NVE217"/>
      <c r="NVF217"/>
      <c r="NVG217"/>
      <c r="NVH217"/>
      <c r="NVI217"/>
      <c r="NVJ217"/>
      <c r="NVK217"/>
      <c r="NVL217"/>
      <c r="NVM217"/>
      <c r="NVN217"/>
      <c r="NVO217"/>
      <c r="NVP217"/>
      <c r="NVQ217"/>
      <c r="NVR217"/>
      <c r="NVS217"/>
      <c r="NVT217"/>
      <c r="NVU217"/>
      <c r="NVV217"/>
      <c r="NVW217"/>
      <c r="NVX217"/>
      <c r="NVY217"/>
      <c r="NVZ217"/>
      <c r="NWA217"/>
      <c r="NWB217"/>
      <c r="NWC217"/>
      <c r="NWD217"/>
      <c r="NWE217"/>
      <c r="NWF217"/>
      <c r="NWG217"/>
      <c r="NWH217"/>
      <c r="NWI217"/>
      <c r="NWJ217"/>
      <c r="NWK217"/>
      <c r="NWL217"/>
      <c r="NWM217"/>
      <c r="NWN217"/>
      <c r="NWO217"/>
      <c r="NWP217"/>
      <c r="NWQ217"/>
      <c r="NWR217"/>
      <c r="NWS217"/>
      <c r="NWT217"/>
      <c r="NWU217"/>
      <c r="NWV217"/>
      <c r="NWW217"/>
      <c r="NWX217"/>
      <c r="NWY217"/>
      <c r="NWZ217"/>
      <c r="NXA217"/>
      <c r="NXB217"/>
      <c r="NXC217"/>
      <c r="NXD217"/>
      <c r="NXE217"/>
      <c r="NXF217"/>
      <c r="NXG217"/>
      <c r="NXH217"/>
      <c r="NXI217"/>
      <c r="NXJ217"/>
      <c r="NXK217"/>
      <c r="NXL217"/>
      <c r="NXM217"/>
      <c r="NXN217"/>
      <c r="NXO217"/>
      <c r="NXP217"/>
      <c r="NXQ217"/>
      <c r="NXR217"/>
      <c r="NXS217"/>
      <c r="NXT217"/>
      <c r="NXU217"/>
      <c r="NXV217"/>
      <c r="NXW217"/>
      <c r="NXX217"/>
      <c r="NXY217"/>
      <c r="NXZ217"/>
      <c r="NYA217"/>
      <c r="NYB217"/>
      <c r="NYC217"/>
      <c r="NYD217"/>
      <c r="NYE217"/>
      <c r="NYF217"/>
      <c r="NYG217"/>
      <c r="NYH217"/>
      <c r="NYI217"/>
      <c r="NYJ217"/>
      <c r="NYK217"/>
      <c r="NYL217"/>
      <c r="NYM217"/>
      <c r="NYN217"/>
      <c r="NYO217"/>
      <c r="NYP217"/>
      <c r="NYQ217"/>
      <c r="NYR217"/>
      <c r="NYS217"/>
      <c r="NYT217"/>
      <c r="NYU217"/>
      <c r="NYV217"/>
      <c r="NYW217"/>
      <c r="NYX217"/>
      <c r="NYY217"/>
      <c r="NYZ217"/>
      <c r="NZA217"/>
      <c r="NZB217"/>
      <c r="NZC217"/>
      <c r="NZD217"/>
      <c r="NZE217"/>
      <c r="NZF217"/>
      <c r="NZG217"/>
      <c r="NZH217"/>
      <c r="NZI217"/>
      <c r="NZJ217"/>
      <c r="NZK217"/>
      <c r="NZL217"/>
      <c r="NZM217"/>
      <c r="NZN217"/>
      <c r="NZO217"/>
      <c r="NZP217"/>
      <c r="NZQ217"/>
      <c r="NZR217"/>
      <c r="NZS217"/>
      <c r="NZT217"/>
      <c r="NZU217"/>
      <c r="NZV217"/>
      <c r="NZW217"/>
      <c r="NZX217"/>
      <c r="NZY217"/>
      <c r="NZZ217"/>
      <c r="OAA217"/>
      <c r="OAB217"/>
      <c r="OAC217"/>
      <c r="OAD217"/>
      <c r="OAE217"/>
      <c r="OAF217"/>
      <c r="OAG217"/>
      <c r="OAH217"/>
      <c r="OAI217"/>
      <c r="OAJ217"/>
      <c r="OAK217"/>
      <c r="OAL217"/>
      <c r="OAM217"/>
      <c r="OAN217"/>
      <c r="OAO217"/>
      <c r="OAP217"/>
      <c r="OAQ217"/>
      <c r="OAR217"/>
      <c r="OAS217"/>
      <c r="OAT217"/>
      <c r="OAU217"/>
      <c r="OAV217"/>
      <c r="OAW217"/>
      <c r="OAX217"/>
      <c r="OAY217"/>
      <c r="OAZ217"/>
      <c r="OBA217"/>
      <c r="OBB217"/>
      <c r="OBC217"/>
      <c r="OBD217"/>
      <c r="OBE217"/>
      <c r="OBF217"/>
      <c r="OBG217"/>
      <c r="OBH217"/>
      <c r="OBI217"/>
      <c r="OBJ217"/>
      <c r="OBK217"/>
      <c r="OBL217"/>
      <c r="OBM217"/>
      <c r="OBN217"/>
      <c r="OBO217"/>
      <c r="OBP217"/>
      <c r="OBQ217"/>
      <c r="OBR217"/>
      <c r="OBS217"/>
      <c r="OBT217"/>
      <c r="OBU217"/>
      <c r="OBV217"/>
      <c r="OBW217"/>
      <c r="OBX217"/>
      <c r="OBY217"/>
      <c r="OBZ217"/>
      <c r="OCA217"/>
      <c r="OCB217"/>
      <c r="OCC217"/>
      <c r="OCD217"/>
      <c r="OCE217"/>
      <c r="OCF217"/>
      <c r="OCG217"/>
      <c r="OCH217"/>
      <c r="OCI217"/>
      <c r="OCJ217"/>
      <c r="OCK217"/>
      <c r="OCL217"/>
      <c r="OCM217"/>
      <c r="OCN217"/>
      <c r="OCO217"/>
      <c r="OCP217"/>
      <c r="OCQ217"/>
      <c r="OCR217"/>
      <c r="OCS217"/>
      <c r="OCT217"/>
      <c r="OCU217"/>
      <c r="OCV217"/>
      <c r="OCW217"/>
      <c r="OCX217"/>
      <c r="OCY217"/>
      <c r="OCZ217"/>
      <c r="ODA217"/>
      <c r="ODB217"/>
      <c r="ODC217"/>
      <c r="ODD217"/>
      <c r="ODE217"/>
      <c r="ODF217"/>
      <c r="ODG217"/>
      <c r="ODH217"/>
      <c r="ODI217"/>
      <c r="ODJ217"/>
      <c r="ODK217"/>
      <c r="ODL217"/>
      <c r="ODM217"/>
      <c r="ODN217"/>
      <c r="ODO217"/>
      <c r="ODP217"/>
      <c r="ODQ217"/>
      <c r="ODR217"/>
      <c r="ODS217"/>
      <c r="ODT217"/>
      <c r="ODU217"/>
      <c r="ODV217"/>
      <c r="ODW217"/>
      <c r="ODX217"/>
      <c r="ODY217"/>
      <c r="ODZ217"/>
      <c r="OEA217"/>
      <c r="OEB217"/>
      <c r="OEC217"/>
      <c r="OED217"/>
      <c r="OEE217"/>
      <c r="OEF217"/>
      <c r="OEG217"/>
      <c r="OEH217"/>
      <c r="OEI217"/>
      <c r="OEJ217"/>
      <c r="OEK217"/>
      <c r="OEL217"/>
      <c r="OEM217"/>
      <c r="OEN217"/>
      <c r="OEO217"/>
      <c r="OEP217"/>
      <c r="OEQ217"/>
      <c r="OER217"/>
      <c r="OES217"/>
      <c r="OET217"/>
      <c r="OEU217"/>
      <c r="OEV217"/>
      <c r="OEW217"/>
      <c r="OEX217"/>
      <c r="OEY217"/>
      <c r="OEZ217"/>
      <c r="OFA217"/>
      <c r="OFB217"/>
      <c r="OFC217"/>
      <c r="OFD217"/>
      <c r="OFE217"/>
      <c r="OFF217"/>
      <c r="OFG217"/>
      <c r="OFH217"/>
      <c r="OFI217"/>
      <c r="OFJ217"/>
      <c r="OFK217"/>
      <c r="OFL217"/>
      <c r="OFM217"/>
      <c r="OFN217"/>
      <c r="OFO217"/>
      <c r="OFP217"/>
      <c r="OFQ217"/>
      <c r="OFR217"/>
      <c r="OFS217"/>
      <c r="OFT217"/>
      <c r="OFU217"/>
      <c r="OFV217"/>
      <c r="OFW217"/>
      <c r="OFX217"/>
      <c r="OFY217"/>
      <c r="OFZ217"/>
      <c r="OGA217"/>
      <c r="OGB217"/>
      <c r="OGC217"/>
      <c r="OGD217"/>
      <c r="OGE217"/>
      <c r="OGF217"/>
      <c r="OGG217"/>
      <c r="OGH217"/>
      <c r="OGI217"/>
      <c r="OGJ217"/>
      <c r="OGK217"/>
      <c r="OGL217"/>
      <c r="OGM217"/>
      <c r="OGN217"/>
      <c r="OGO217"/>
      <c r="OGP217"/>
      <c r="OGQ217"/>
      <c r="OGR217"/>
      <c r="OGS217"/>
      <c r="OGT217"/>
      <c r="OGU217"/>
      <c r="OGV217"/>
      <c r="OGW217"/>
      <c r="OGX217"/>
      <c r="OGY217"/>
      <c r="OGZ217"/>
      <c r="OHA217"/>
      <c r="OHB217"/>
      <c r="OHC217"/>
      <c r="OHD217"/>
      <c r="OHE217"/>
      <c r="OHF217"/>
      <c r="OHG217"/>
      <c r="OHH217"/>
      <c r="OHI217"/>
      <c r="OHJ217"/>
      <c r="OHK217"/>
      <c r="OHL217"/>
      <c r="OHM217"/>
      <c r="OHN217"/>
      <c r="OHO217"/>
      <c r="OHP217"/>
      <c r="OHQ217"/>
      <c r="OHR217"/>
      <c r="OHS217"/>
      <c r="OHT217"/>
      <c r="OHU217"/>
      <c r="OHV217"/>
      <c r="OHW217"/>
      <c r="OHX217"/>
      <c r="OHY217"/>
      <c r="OHZ217"/>
      <c r="OIA217"/>
      <c r="OIB217"/>
      <c r="OIC217"/>
      <c r="OID217"/>
      <c r="OIE217"/>
      <c r="OIF217"/>
      <c r="OIG217"/>
      <c r="OIH217"/>
      <c r="OII217"/>
      <c r="OIJ217"/>
      <c r="OIK217"/>
      <c r="OIL217"/>
      <c r="OIM217"/>
      <c r="OIN217"/>
      <c r="OIO217"/>
      <c r="OIP217"/>
      <c r="OIQ217"/>
      <c r="OIR217"/>
      <c r="OIS217"/>
      <c r="OIT217"/>
      <c r="OIU217"/>
      <c r="OIV217"/>
      <c r="OIW217"/>
      <c r="OIX217"/>
      <c r="OIY217"/>
      <c r="OIZ217"/>
      <c r="OJA217"/>
      <c r="OJB217"/>
      <c r="OJC217"/>
      <c r="OJD217"/>
      <c r="OJE217"/>
      <c r="OJF217"/>
      <c r="OJG217"/>
      <c r="OJH217"/>
      <c r="OJI217"/>
      <c r="OJJ217"/>
      <c r="OJK217"/>
      <c r="OJL217"/>
      <c r="OJM217"/>
      <c r="OJN217"/>
      <c r="OJO217"/>
      <c r="OJP217"/>
      <c r="OJQ217"/>
      <c r="OJR217"/>
      <c r="OJS217"/>
      <c r="OJT217"/>
      <c r="OJU217"/>
      <c r="OJV217"/>
      <c r="OJW217"/>
      <c r="OJX217"/>
      <c r="OJY217"/>
      <c r="OJZ217"/>
      <c r="OKA217"/>
      <c r="OKB217"/>
      <c r="OKC217"/>
      <c r="OKD217"/>
      <c r="OKE217"/>
      <c r="OKF217"/>
      <c r="OKG217"/>
      <c r="OKH217"/>
      <c r="OKI217"/>
      <c r="OKJ217"/>
      <c r="OKK217"/>
      <c r="OKL217"/>
      <c r="OKM217"/>
      <c r="OKN217"/>
      <c r="OKO217"/>
      <c r="OKP217"/>
      <c r="OKQ217"/>
      <c r="OKR217"/>
      <c r="OKS217"/>
      <c r="OKT217"/>
      <c r="OKU217"/>
      <c r="OKV217"/>
      <c r="OKW217"/>
      <c r="OKX217"/>
      <c r="OKY217"/>
      <c r="OKZ217"/>
      <c r="OLA217"/>
      <c r="OLB217"/>
      <c r="OLC217"/>
      <c r="OLD217"/>
      <c r="OLE217"/>
      <c r="OLF217"/>
      <c r="OLG217"/>
      <c r="OLH217"/>
      <c r="OLI217"/>
      <c r="OLJ217"/>
      <c r="OLK217"/>
      <c r="OLL217"/>
      <c r="OLM217"/>
      <c r="OLN217"/>
      <c r="OLO217"/>
      <c r="OLP217"/>
      <c r="OLQ217"/>
      <c r="OLR217"/>
      <c r="OLS217"/>
      <c r="OLT217"/>
      <c r="OLU217"/>
      <c r="OLV217"/>
      <c r="OLW217"/>
      <c r="OLX217"/>
      <c r="OLY217"/>
      <c r="OLZ217"/>
      <c r="OMA217"/>
      <c r="OMB217"/>
      <c r="OMC217"/>
      <c r="OMD217"/>
      <c r="OME217"/>
      <c r="OMF217"/>
      <c r="OMG217"/>
      <c r="OMH217"/>
      <c r="OMI217"/>
      <c r="OMJ217"/>
      <c r="OMK217"/>
      <c r="OML217"/>
      <c r="OMM217"/>
      <c r="OMN217"/>
      <c r="OMO217"/>
      <c r="OMP217"/>
      <c r="OMQ217"/>
      <c r="OMR217"/>
      <c r="OMS217"/>
      <c r="OMT217"/>
      <c r="OMU217"/>
      <c r="OMV217"/>
      <c r="OMW217"/>
      <c r="OMX217"/>
      <c r="OMY217"/>
      <c r="OMZ217"/>
      <c r="ONA217"/>
      <c r="ONB217"/>
      <c r="ONC217"/>
      <c r="OND217"/>
      <c r="ONE217"/>
      <c r="ONF217"/>
      <c r="ONG217"/>
      <c r="ONH217"/>
      <c r="ONI217"/>
      <c r="ONJ217"/>
      <c r="ONK217"/>
      <c r="ONL217"/>
      <c r="ONM217"/>
      <c r="ONN217"/>
      <c r="ONO217"/>
      <c r="ONP217"/>
      <c r="ONQ217"/>
      <c r="ONR217"/>
      <c r="ONS217"/>
      <c r="ONT217"/>
      <c r="ONU217"/>
      <c r="ONV217"/>
      <c r="ONW217"/>
      <c r="ONX217"/>
      <c r="ONY217"/>
      <c r="ONZ217"/>
      <c r="OOA217"/>
      <c r="OOB217"/>
      <c r="OOC217"/>
      <c r="OOD217"/>
      <c r="OOE217"/>
      <c r="OOF217"/>
      <c r="OOG217"/>
      <c r="OOH217"/>
      <c r="OOI217"/>
      <c r="OOJ217"/>
      <c r="OOK217"/>
      <c r="OOL217"/>
      <c r="OOM217"/>
      <c r="OON217"/>
      <c r="OOO217"/>
      <c r="OOP217"/>
      <c r="OOQ217"/>
      <c r="OOR217"/>
      <c r="OOS217"/>
      <c r="OOT217"/>
      <c r="OOU217"/>
      <c r="OOV217"/>
      <c r="OOW217"/>
      <c r="OOX217"/>
      <c r="OOY217"/>
      <c r="OOZ217"/>
      <c r="OPA217"/>
      <c r="OPB217"/>
      <c r="OPC217"/>
      <c r="OPD217"/>
      <c r="OPE217"/>
      <c r="OPF217"/>
      <c r="OPG217"/>
      <c r="OPH217"/>
      <c r="OPI217"/>
      <c r="OPJ217"/>
      <c r="OPK217"/>
      <c r="OPL217"/>
      <c r="OPM217"/>
      <c r="OPN217"/>
      <c r="OPO217"/>
      <c r="OPP217"/>
      <c r="OPQ217"/>
      <c r="OPR217"/>
      <c r="OPS217"/>
      <c r="OPT217"/>
      <c r="OPU217"/>
      <c r="OPV217"/>
      <c r="OPW217"/>
      <c r="OPX217"/>
      <c r="OPY217"/>
      <c r="OPZ217"/>
      <c r="OQA217"/>
      <c r="OQB217"/>
      <c r="OQC217"/>
      <c r="OQD217"/>
      <c r="OQE217"/>
      <c r="OQF217"/>
      <c r="OQG217"/>
      <c r="OQH217"/>
      <c r="OQI217"/>
      <c r="OQJ217"/>
      <c r="OQK217"/>
      <c r="OQL217"/>
      <c r="OQM217"/>
      <c r="OQN217"/>
      <c r="OQO217"/>
      <c r="OQP217"/>
      <c r="OQQ217"/>
      <c r="OQR217"/>
      <c r="OQS217"/>
      <c r="OQT217"/>
      <c r="OQU217"/>
      <c r="OQV217"/>
      <c r="OQW217"/>
      <c r="OQX217"/>
      <c r="OQY217"/>
      <c r="OQZ217"/>
      <c r="ORA217"/>
      <c r="ORB217"/>
      <c r="ORC217"/>
      <c r="ORD217"/>
      <c r="ORE217"/>
      <c r="ORF217"/>
      <c r="ORG217"/>
      <c r="ORH217"/>
      <c r="ORI217"/>
      <c r="ORJ217"/>
      <c r="ORK217"/>
      <c r="ORL217"/>
      <c r="ORM217"/>
      <c r="ORN217"/>
      <c r="ORO217"/>
      <c r="ORP217"/>
      <c r="ORQ217"/>
      <c r="ORR217"/>
      <c r="ORS217"/>
      <c r="ORT217"/>
      <c r="ORU217"/>
      <c r="ORV217"/>
      <c r="ORW217"/>
      <c r="ORX217"/>
      <c r="ORY217"/>
      <c r="ORZ217"/>
      <c r="OSA217"/>
      <c r="OSB217"/>
      <c r="OSC217"/>
      <c r="OSD217"/>
      <c r="OSE217"/>
      <c r="OSF217"/>
      <c r="OSG217"/>
      <c r="OSH217"/>
      <c r="OSI217"/>
      <c r="OSJ217"/>
      <c r="OSK217"/>
      <c r="OSL217"/>
      <c r="OSM217"/>
      <c r="OSN217"/>
      <c r="OSO217"/>
      <c r="OSP217"/>
      <c r="OSQ217"/>
      <c r="OSR217"/>
      <c r="OSS217"/>
      <c r="OST217"/>
      <c r="OSU217"/>
      <c r="OSV217"/>
      <c r="OSW217"/>
      <c r="OSX217"/>
      <c r="OSY217"/>
      <c r="OSZ217"/>
      <c r="OTA217"/>
      <c r="OTB217"/>
      <c r="OTC217"/>
      <c r="OTD217"/>
      <c r="OTE217"/>
      <c r="OTF217"/>
      <c r="OTG217"/>
      <c r="OTH217"/>
      <c r="OTI217"/>
      <c r="OTJ217"/>
      <c r="OTK217"/>
      <c r="OTL217"/>
      <c r="OTM217"/>
      <c r="OTN217"/>
      <c r="OTO217"/>
      <c r="OTP217"/>
      <c r="OTQ217"/>
      <c r="OTR217"/>
      <c r="OTS217"/>
      <c r="OTT217"/>
      <c r="OTU217"/>
      <c r="OTV217"/>
      <c r="OTW217"/>
      <c r="OTX217"/>
      <c r="OTY217"/>
      <c r="OTZ217"/>
      <c r="OUA217"/>
      <c r="OUB217"/>
      <c r="OUC217"/>
      <c r="OUD217"/>
      <c r="OUE217"/>
      <c r="OUF217"/>
      <c r="OUG217"/>
      <c r="OUH217"/>
      <c r="OUI217"/>
      <c r="OUJ217"/>
      <c r="OUK217"/>
      <c r="OUL217"/>
      <c r="OUM217"/>
      <c r="OUN217"/>
      <c r="OUO217"/>
      <c r="OUP217"/>
      <c r="OUQ217"/>
      <c r="OUR217"/>
      <c r="OUS217"/>
      <c r="OUT217"/>
      <c r="OUU217"/>
      <c r="OUV217"/>
      <c r="OUW217"/>
      <c r="OUX217"/>
      <c r="OUY217"/>
      <c r="OUZ217"/>
      <c r="OVA217"/>
      <c r="OVB217"/>
      <c r="OVC217"/>
      <c r="OVD217"/>
      <c r="OVE217"/>
      <c r="OVF217"/>
      <c r="OVG217"/>
      <c r="OVH217"/>
      <c r="OVI217"/>
      <c r="OVJ217"/>
      <c r="OVK217"/>
      <c r="OVL217"/>
      <c r="OVM217"/>
      <c r="OVN217"/>
      <c r="OVO217"/>
      <c r="OVP217"/>
      <c r="OVQ217"/>
      <c r="OVR217"/>
      <c r="OVS217"/>
      <c r="OVT217"/>
      <c r="OVU217"/>
      <c r="OVV217"/>
      <c r="OVW217"/>
      <c r="OVX217"/>
      <c r="OVY217"/>
      <c r="OVZ217"/>
      <c r="OWA217"/>
      <c r="OWB217"/>
      <c r="OWC217"/>
      <c r="OWD217"/>
      <c r="OWE217"/>
      <c r="OWF217"/>
      <c r="OWG217"/>
      <c r="OWH217"/>
      <c r="OWI217"/>
      <c r="OWJ217"/>
      <c r="OWK217"/>
      <c r="OWL217"/>
      <c r="OWM217"/>
      <c r="OWN217"/>
      <c r="OWO217"/>
      <c r="OWP217"/>
      <c r="OWQ217"/>
      <c r="OWR217"/>
      <c r="OWS217"/>
      <c r="OWT217"/>
      <c r="OWU217"/>
      <c r="OWV217"/>
      <c r="OWW217"/>
      <c r="OWX217"/>
      <c r="OWY217"/>
      <c r="OWZ217"/>
      <c r="OXA217"/>
      <c r="OXB217"/>
      <c r="OXC217"/>
      <c r="OXD217"/>
      <c r="OXE217"/>
      <c r="OXF217"/>
      <c r="OXG217"/>
      <c r="OXH217"/>
      <c r="OXI217"/>
      <c r="OXJ217"/>
      <c r="OXK217"/>
      <c r="OXL217"/>
      <c r="OXM217"/>
      <c r="OXN217"/>
      <c r="OXO217"/>
      <c r="OXP217"/>
      <c r="OXQ217"/>
      <c r="OXR217"/>
      <c r="OXS217"/>
      <c r="OXT217"/>
      <c r="OXU217"/>
      <c r="OXV217"/>
      <c r="OXW217"/>
      <c r="OXX217"/>
      <c r="OXY217"/>
      <c r="OXZ217"/>
      <c r="OYA217"/>
      <c r="OYB217"/>
      <c r="OYC217"/>
      <c r="OYD217"/>
      <c r="OYE217"/>
      <c r="OYF217"/>
      <c r="OYG217"/>
      <c r="OYH217"/>
      <c r="OYI217"/>
      <c r="OYJ217"/>
      <c r="OYK217"/>
      <c r="OYL217"/>
      <c r="OYM217"/>
      <c r="OYN217"/>
      <c r="OYO217"/>
      <c r="OYP217"/>
      <c r="OYQ217"/>
      <c r="OYR217"/>
      <c r="OYS217"/>
      <c r="OYT217"/>
      <c r="OYU217"/>
      <c r="OYV217"/>
      <c r="OYW217"/>
      <c r="OYX217"/>
      <c r="OYY217"/>
      <c r="OYZ217"/>
      <c r="OZA217"/>
      <c r="OZB217"/>
      <c r="OZC217"/>
      <c r="OZD217"/>
      <c r="OZE217"/>
      <c r="OZF217"/>
      <c r="OZG217"/>
      <c r="OZH217"/>
      <c r="OZI217"/>
      <c r="OZJ217"/>
      <c r="OZK217"/>
      <c r="OZL217"/>
      <c r="OZM217"/>
      <c r="OZN217"/>
      <c r="OZO217"/>
      <c r="OZP217"/>
      <c r="OZQ217"/>
      <c r="OZR217"/>
      <c r="OZS217"/>
      <c r="OZT217"/>
      <c r="OZU217"/>
      <c r="OZV217"/>
      <c r="OZW217"/>
      <c r="OZX217"/>
      <c r="OZY217"/>
      <c r="OZZ217"/>
      <c r="PAA217"/>
      <c r="PAB217"/>
      <c r="PAC217"/>
      <c r="PAD217"/>
      <c r="PAE217"/>
      <c r="PAF217"/>
      <c r="PAG217"/>
      <c r="PAH217"/>
      <c r="PAI217"/>
      <c r="PAJ217"/>
      <c r="PAK217"/>
      <c r="PAL217"/>
      <c r="PAM217"/>
      <c r="PAN217"/>
      <c r="PAO217"/>
      <c r="PAP217"/>
      <c r="PAQ217"/>
      <c r="PAR217"/>
      <c r="PAS217"/>
      <c r="PAT217"/>
      <c r="PAU217"/>
      <c r="PAV217"/>
      <c r="PAW217"/>
      <c r="PAX217"/>
      <c r="PAY217"/>
      <c r="PAZ217"/>
      <c r="PBA217"/>
      <c r="PBB217"/>
      <c r="PBC217"/>
      <c r="PBD217"/>
      <c r="PBE217"/>
      <c r="PBF217"/>
      <c r="PBG217"/>
      <c r="PBH217"/>
      <c r="PBI217"/>
      <c r="PBJ217"/>
      <c r="PBK217"/>
      <c r="PBL217"/>
      <c r="PBM217"/>
      <c r="PBN217"/>
      <c r="PBO217"/>
      <c r="PBP217"/>
      <c r="PBQ217"/>
      <c r="PBR217"/>
      <c r="PBS217"/>
      <c r="PBT217"/>
      <c r="PBU217"/>
      <c r="PBV217"/>
      <c r="PBW217"/>
      <c r="PBX217"/>
      <c r="PBY217"/>
      <c r="PBZ217"/>
      <c r="PCA217"/>
      <c r="PCB217"/>
      <c r="PCC217"/>
      <c r="PCD217"/>
      <c r="PCE217"/>
      <c r="PCF217"/>
      <c r="PCG217"/>
      <c r="PCH217"/>
      <c r="PCI217"/>
      <c r="PCJ217"/>
      <c r="PCK217"/>
      <c r="PCL217"/>
      <c r="PCM217"/>
      <c r="PCN217"/>
      <c r="PCO217"/>
      <c r="PCP217"/>
      <c r="PCQ217"/>
      <c r="PCR217"/>
      <c r="PCS217"/>
      <c r="PCT217"/>
      <c r="PCU217"/>
      <c r="PCV217"/>
      <c r="PCW217"/>
      <c r="PCX217"/>
      <c r="PCY217"/>
      <c r="PCZ217"/>
      <c r="PDA217"/>
      <c r="PDB217"/>
      <c r="PDC217"/>
      <c r="PDD217"/>
      <c r="PDE217"/>
      <c r="PDF217"/>
      <c r="PDG217"/>
      <c r="PDH217"/>
      <c r="PDI217"/>
      <c r="PDJ217"/>
      <c r="PDK217"/>
      <c r="PDL217"/>
      <c r="PDM217"/>
      <c r="PDN217"/>
      <c r="PDO217"/>
      <c r="PDP217"/>
      <c r="PDQ217"/>
      <c r="PDR217"/>
      <c r="PDS217"/>
      <c r="PDT217"/>
      <c r="PDU217"/>
      <c r="PDV217"/>
      <c r="PDW217"/>
      <c r="PDX217"/>
      <c r="PDY217"/>
      <c r="PDZ217"/>
      <c r="PEA217"/>
      <c r="PEB217"/>
      <c r="PEC217"/>
      <c r="PED217"/>
      <c r="PEE217"/>
      <c r="PEF217"/>
      <c r="PEG217"/>
      <c r="PEH217"/>
      <c r="PEI217"/>
      <c r="PEJ217"/>
      <c r="PEK217"/>
      <c r="PEL217"/>
      <c r="PEM217"/>
      <c r="PEN217"/>
      <c r="PEO217"/>
      <c r="PEP217"/>
      <c r="PEQ217"/>
      <c r="PER217"/>
      <c r="PES217"/>
      <c r="PET217"/>
      <c r="PEU217"/>
      <c r="PEV217"/>
      <c r="PEW217"/>
      <c r="PEX217"/>
      <c r="PEY217"/>
      <c r="PEZ217"/>
      <c r="PFA217"/>
      <c r="PFB217"/>
      <c r="PFC217"/>
      <c r="PFD217"/>
      <c r="PFE217"/>
      <c r="PFF217"/>
      <c r="PFG217"/>
      <c r="PFH217"/>
      <c r="PFI217"/>
      <c r="PFJ217"/>
      <c r="PFK217"/>
      <c r="PFL217"/>
      <c r="PFM217"/>
      <c r="PFN217"/>
      <c r="PFO217"/>
      <c r="PFP217"/>
      <c r="PFQ217"/>
      <c r="PFR217"/>
      <c r="PFS217"/>
      <c r="PFT217"/>
      <c r="PFU217"/>
      <c r="PFV217"/>
      <c r="PFW217"/>
      <c r="PFX217"/>
      <c r="PFY217"/>
      <c r="PFZ217"/>
      <c r="PGA217"/>
      <c r="PGB217"/>
      <c r="PGC217"/>
      <c r="PGD217"/>
      <c r="PGE217"/>
      <c r="PGF217"/>
      <c r="PGG217"/>
      <c r="PGH217"/>
      <c r="PGI217"/>
      <c r="PGJ217"/>
      <c r="PGK217"/>
      <c r="PGL217"/>
      <c r="PGM217"/>
      <c r="PGN217"/>
      <c r="PGO217"/>
      <c r="PGP217"/>
      <c r="PGQ217"/>
      <c r="PGR217"/>
      <c r="PGS217"/>
      <c r="PGT217"/>
      <c r="PGU217"/>
      <c r="PGV217"/>
      <c r="PGW217"/>
      <c r="PGX217"/>
      <c r="PGY217"/>
      <c r="PGZ217"/>
      <c r="PHA217"/>
      <c r="PHB217"/>
      <c r="PHC217"/>
      <c r="PHD217"/>
      <c r="PHE217"/>
      <c r="PHF217"/>
      <c r="PHG217"/>
      <c r="PHH217"/>
      <c r="PHI217"/>
      <c r="PHJ217"/>
      <c r="PHK217"/>
      <c r="PHL217"/>
      <c r="PHM217"/>
      <c r="PHN217"/>
      <c r="PHO217"/>
      <c r="PHP217"/>
      <c r="PHQ217"/>
      <c r="PHR217"/>
      <c r="PHS217"/>
      <c r="PHT217"/>
      <c r="PHU217"/>
      <c r="PHV217"/>
      <c r="PHW217"/>
      <c r="PHX217"/>
      <c r="PHY217"/>
      <c r="PHZ217"/>
      <c r="PIA217"/>
      <c r="PIB217"/>
      <c r="PIC217"/>
      <c r="PID217"/>
      <c r="PIE217"/>
      <c r="PIF217"/>
      <c r="PIG217"/>
      <c r="PIH217"/>
      <c r="PII217"/>
      <c r="PIJ217"/>
      <c r="PIK217"/>
      <c r="PIL217"/>
      <c r="PIM217"/>
      <c r="PIN217"/>
      <c r="PIO217"/>
      <c r="PIP217"/>
      <c r="PIQ217"/>
      <c r="PIR217"/>
      <c r="PIS217"/>
      <c r="PIT217"/>
      <c r="PIU217"/>
      <c r="PIV217"/>
      <c r="PIW217"/>
      <c r="PIX217"/>
      <c r="PIY217"/>
      <c r="PIZ217"/>
      <c r="PJA217"/>
      <c r="PJB217"/>
      <c r="PJC217"/>
      <c r="PJD217"/>
      <c r="PJE217"/>
      <c r="PJF217"/>
      <c r="PJG217"/>
      <c r="PJH217"/>
      <c r="PJI217"/>
      <c r="PJJ217"/>
      <c r="PJK217"/>
      <c r="PJL217"/>
      <c r="PJM217"/>
      <c r="PJN217"/>
      <c r="PJO217"/>
      <c r="PJP217"/>
      <c r="PJQ217"/>
      <c r="PJR217"/>
      <c r="PJS217"/>
      <c r="PJT217"/>
      <c r="PJU217"/>
      <c r="PJV217"/>
      <c r="PJW217"/>
      <c r="PJX217"/>
      <c r="PJY217"/>
      <c r="PJZ217"/>
      <c r="PKA217"/>
      <c r="PKB217"/>
      <c r="PKC217"/>
      <c r="PKD217"/>
      <c r="PKE217"/>
      <c r="PKF217"/>
      <c r="PKG217"/>
      <c r="PKH217"/>
      <c r="PKI217"/>
      <c r="PKJ217"/>
      <c r="PKK217"/>
      <c r="PKL217"/>
      <c r="PKM217"/>
      <c r="PKN217"/>
      <c r="PKO217"/>
      <c r="PKP217"/>
      <c r="PKQ217"/>
      <c r="PKR217"/>
      <c r="PKS217"/>
      <c r="PKT217"/>
      <c r="PKU217"/>
      <c r="PKV217"/>
      <c r="PKW217"/>
      <c r="PKX217"/>
      <c r="PKY217"/>
      <c r="PKZ217"/>
      <c r="PLA217"/>
      <c r="PLB217"/>
      <c r="PLC217"/>
      <c r="PLD217"/>
      <c r="PLE217"/>
      <c r="PLF217"/>
      <c r="PLG217"/>
      <c r="PLH217"/>
      <c r="PLI217"/>
      <c r="PLJ217"/>
      <c r="PLK217"/>
      <c r="PLL217"/>
      <c r="PLM217"/>
      <c r="PLN217"/>
      <c r="PLO217"/>
      <c r="PLP217"/>
      <c r="PLQ217"/>
      <c r="PLR217"/>
      <c r="PLS217"/>
      <c r="PLT217"/>
      <c r="PLU217"/>
      <c r="PLV217"/>
      <c r="PLW217"/>
      <c r="PLX217"/>
      <c r="PLY217"/>
      <c r="PLZ217"/>
      <c r="PMA217"/>
      <c r="PMB217"/>
      <c r="PMC217"/>
      <c r="PMD217"/>
      <c r="PME217"/>
      <c r="PMF217"/>
      <c r="PMG217"/>
      <c r="PMH217"/>
      <c r="PMI217"/>
      <c r="PMJ217"/>
      <c r="PMK217"/>
      <c r="PML217"/>
      <c r="PMM217"/>
      <c r="PMN217"/>
      <c r="PMO217"/>
      <c r="PMP217"/>
      <c r="PMQ217"/>
      <c r="PMR217"/>
      <c r="PMS217"/>
      <c r="PMT217"/>
      <c r="PMU217"/>
      <c r="PMV217"/>
      <c r="PMW217"/>
      <c r="PMX217"/>
      <c r="PMY217"/>
      <c r="PMZ217"/>
      <c r="PNA217"/>
      <c r="PNB217"/>
      <c r="PNC217"/>
      <c r="PND217"/>
      <c r="PNE217"/>
      <c r="PNF217"/>
      <c r="PNG217"/>
      <c r="PNH217"/>
      <c r="PNI217"/>
      <c r="PNJ217"/>
      <c r="PNK217"/>
      <c r="PNL217"/>
      <c r="PNM217"/>
      <c r="PNN217"/>
      <c r="PNO217"/>
      <c r="PNP217"/>
      <c r="PNQ217"/>
      <c r="PNR217"/>
      <c r="PNS217"/>
      <c r="PNT217"/>
      <c r="PNU217"/>
      <c r="PNV217"/>
      <c r="PNW217"/>
      <c r="PNX217"/>
      <c r="PNY217"/>
      <c r="PNZ217"/>
      <c r="POA217"/>
      <c r="POB217"/>
      <c r="POC217"/>
      <c r="POD217"/>
      <c r="POE217"/>
      <c r="POF217"/>
      <c r="POG217"/>
      <c r="POH217"/>
      <c r="POI217"/>
      <c r="POJ217"/>
      <c r="POK217"/>
      <c r="POL217"/>
      <c r="POM217"/>
      <c r="PON217"/>
      <c r="POO217"/>
      <c r="POP217"/>
      <c r="POQ217"/>
      <c r="POR217"/>
      <c r="POS217"/>
      <c r="POT217"/>
      <c r="POU217"/>
      <c r="POV217"/>
      <c r="POW217"/>
      <c r="POX217"/>
      <c r="POY217"/>
      <c r="POZ217"/>
      <c r="PPA217"/>
      <c r="PPB217"/>
      <c r="PPC217"/>
      <c r="PPD217"/>
      <c r="PPE217"/>
      <c r="PPF217"/>
      <c r="PPG217"/>
      <c r="PPH217"/>
      <c r="PPI217"/>
      <c r="PPJ217"/>
      <c r="PPK217"/>
      <c r="PPL217"/>
      <c r="PPM217"/>
      <c r="PPN217"/>
      <c r="PPO217"/>
      <c r="PPP217"/>
      <c r="PPQ217"/>
      <c r="PPR217"/>
      <c r="PPS217"/>
      <c r="PPT217"/>
      <c r="PPU217"/>
      <c r="PPV217"/>
      <c r="PPW217"/>
      <c r="PPX217"/>
      <c r="PPY217"/>
      <c r="PPZ217"/>
      <c r="PQA217"/>
      <c r="PQB217"/>
      <c r="PQC217"/>
      <c r="PQD217"/>
      <c r="PQE217"/>
      <c r="PQF217"/>
      <c r="PQG217"/>
      <c r="PQH217"/>
      <c r="PQI217"/>
      <c r="PQJ217"/>
      <c r="PQK217"/>
      <c r="PQL217"/>
      <c r="PQM217"/>
      <c r="PQN217"/>
      <c r="PQO217"/>
      <c r="PQP217"/>
      <c r="PQQ217"/>
      <c r="PQR217"/>
      <c r="PQS217"/>
      <c r="PQT217"/>
      <c r="PQU217"/>
      <c r="PQV217"/>
      <c r="PQW217"/>
      <c r="PQX217"/>
      <c r="PQY217"/>
      <c r="PQZ217"/>
      <c r="PRA217"/>
      <c r="PRB217"/>
      <c r="PRC217"/>
      <c r="PRD217"/>
      <c r="PRE217"/>
      <c r="PRF217"/>
      <c r="PRG217"/>
      <c r="PRH217"/>
      <c r="PRI217"/>
      <c r="PRJ217"/>
      <c r="PRK217"/>
      <c r="PRL217"/>
      <c r="PRM217"/>
      <c r="PRN217"/>
      <c r="PRO217"/>
      <c r="PRP217"/>
      <c r="PRQ217"/>
      <c r="PRR217"/>
      <c r="PRS217"/>
      <c r="PRT217"/>
      <c r="PRU217"/>
      <c r="PRV217"/>
      <c r="PRW217"/>
      <c r="PRX217"/>
      <c r="PRY217"/>
      <c r="PRZ217"/>
      <c r="PSA217"/>
      <c r="PSB217"/>
      <c r="PSC217"/>
      <c r="PSD217"/>
      <c r="PSE217"/>
      <c r="PSF217"/>
      <c r="PSG217"/>
      <c r="PSH217"/>
      <c r="PSI217"/>
      <c r="PSJ217"/>
      <c r="PSK217"/>
      <c r="PSL217"/>
      <c r="PSM217"/>
      <c r="PSN217"/>
      <c r="PSO217"/>
      <c r="PSP217"/>
      <c r="PSQ217"/>
      <c r="PSR217"/>
      <c r="PSS217"/>
      <c r="PST217"/>
      <c r="PSU217"/>
      <c r="PSV217"/>
      <c r="PSW217"/>
      <c r="PSX217"/>
      <c r="PSY217"/>
      <c r="PSZ217"/>
      <c r="PTA217"/>
      <c r="PTB217"/>
      <c r="PTC217"/>
      <c r="PTD217"/>
      <c r="PTE217"/>
      <c r="PTF217"/>
      <c r="PTG217"/>
      <c r="PTH217"/>
      <c r="PTI217"/>
      <c r="PTJ217"/>
      <c r="PTK217"/>
      <c r="PTL217"/>
      <c r="PTM217"/>
      <c r="PTN217"/>
      <c r="PTO217"/>
      <c r="PTP217"/>
      <c r="PTQ217"/>
      <c r="PTR217"/>
      <c r="PTS217"/>
      <c r="PTT217"/>
      <c r="PTU217"/>
      <c r="PTV217"/>
      <c r="PTW217"/>
      <c r="PTX217"/>
      <c r="PTY217"/>
      <c r="PTZ217"/>
      <c r="PUA217"/>
      <c r="PUB217"/>
      <c r="PUC217"/>
      <c r="PUD217"/>
      <c r="PUE217"/>
      <c r="PUF217"/>
      <c r="PUG217"/>
      <c r="PUH217"/>
      <c r="PUI217"/>
      <c r="PUJ217"/>
      <c r="PUK217"/>
      <c r="PUL217"/>
      <c r="PUM217"/>
      <c r="PUN217"/>
      <c r="PUO217"/>
      <c r="PUP217"/>
      <c r="PUQ217"/>
      <c r="PUR217"/>
      <c r="PUS217"/>
      <c r="PUT217"/>
      <c r="PUU217"/>
      <c r="PUV217"/>
      <c r="PUW217"/>
      <c r="PUX217"/>
      <c r="PUY217"/>
      <c r="PUZ217"/>
      <c r="PVA217"/>
      <c r="PVB217"/>
      <c r="PVC217"/>
      <c r="PVD217"/>
      <c r="PVE217"/>
      <c r="PVF217"/>
      <c r="PVG217"/>
      <c r="PVH217"/>
      <c r="PVI217"/>
      <c r="PVJ217"/>
      <c r="PVK217"/>
      <c r="PVL217"/>
      <c r="PVM217"/>
      <c r="PVN217"/>
      <c r="PVO217"/>
      <c r="PVP217"/>
      <c r="PVQ217"/>
      <c r="PVR217"/>
      <c r="PVS217"/>
      <c r="PVT217"/>
      <c r="PVU217"/>
      <c r="PVV217"/>
      <c r="PVW217"/>
      <c r="PVX217"/>
      <c r="PVY217"/>
      <c r="PVZ217"/>
      <c r="PWA217"/>
      <c r="PWB217"/>
      <c r="PWC217"/>
      <c r="PWD217"/>
      <c r="PWE217"/>
      <c r="PWF217"/>
      <c r="PWG217"/>
      <c r="PWH217"/>
      <c r="PWI217"/>
      <c r="PWJ217"/>
      <c r="PWK217"/>
      <c r="PWL217"/>
      <c r="PWM217"/>
      <c r="PWN217"/>
      <c r="PWO217"/>
      <c r="PWP217"/>
      <c r="PWQ217"/>
      <c r="PWR217"/>
      <c r="PWS217"/>
      <c r="PWT217"/>
      <c r="PWU217"/>
      <c r="PWV217"/>
      <c r="PWW217"/>
      <c r="PWX217"/>
      <c r="PWY217"/>
      <c r="PWZ217"/>
      <c r="PXA217"/>
      <c r="PXB217"/>
      <c r="PXC217"/>
      <c r="PXD217"/>
      <c r="PXE217"/>
      <c r="PXF217"/>
      <c r="PXG217"/>
      <c r="PXH217"/>
      <c r="PXI217"/>
      <c r="PXJ217"/>
      <c r="PXK217"/>
      <c r="PXL217"/>
      <c r="PXM217"/>
      <c r="PXN217"/>
      <c r="PXO217"/>
      <c r="PXP217"/>
      <c r="PXQ217"/>
      <c r="PXR217"/>
      <c r="PXS217"/>
      <c r="PXT217"/>
      <c r="PXU217"/>
      <c r="PXV217"/>
      <c r="PXW217"/>
      <c r="PXX217"/>
      <c r="PXY217"/>
      <c r="PXZ217"/>
      <c r="PYA217"/>
      <c r="PYB217"/>
      <c r="PYC217"/>
      <c r="PYD217"/>
      <c r="PYE217"/>
      <c r="PYF217"/>
      <c r="PYG217"/>
      <c r="PYH217"/>
      <c r="PYI217"/>
      <c r="PYJ217"/>
      <c r="PYK217"/>
      <c r="PYL217"/>
      <c r="PYM217"/>
      <c r="PYN217"/>
      <c r="PYO217"/>
      <c r="PYP217"/>
      <c r="PYQ217"/>
      <c r="PYR217"/>
      <c r="PYS217"/>
      <c r="PYT217"/>
      <c r="PYU217"/>
      <c r="PYV217"/>
      <c r="PYW217"/>
      <c r="PYX217"/>
      <c r="PYY217"/>
      <c r="PYZ217"/>
      <c r="PZA217"/>
      <c r="PZB217"/>
      <c r="PZC217"/>
      <c r="PZD217"/>
      <c r="PZE217"/>
      <c r="PZF217"/>
      <c r="PZG217"/>
      <c r="PZH217"/>
      <c r="PZI217"/>
      <c r="PZJ217"/>
      <c r="PZK217"/>
      <c r="PZL217"/>
      <c r="PZM217"/>
      <c r="PZN217"/>
      <c r="PZO217"/>
      <c r="PZP217"/>
      <c r="PZQ217"/>
      <c r="PZR217"/>
      <c r="PZS217"/>
      <c r="PZT217"/>
      <c r="PZU217"/>
      <c r="PZV217"/>
      <c r="PZW217"/>
      <c r="PZX217"/>
      <c r="PZY217"/>
      <c r="PZZ217"/>
      <c r="QAA217"/>
      <c r="QAB217"/>
      <c r="QAC217"/>
      <c r="QAD217"/>
      <c r="QAE217"/>
      <c r="QAF217"/>
      <c r="QAG217"/>
      <c r="QAH217"/>
      <c r="QAI217"/>
      <c r="QAJ217"/>
      <c r="QAK217"/>
      <c r="QAL217"/>
      <c r="QAM217"/>
      <c r="QAN217"/>
      <c r="QAO217"/>
      <c r="QAP217"/>
      <c r="QAQ217"/>
      <c r="QAR217"/>
      <c r="QAS217"/>
      <c r="QAT217"/>
      <c r="QAU217"/>
      <c r="QAV217"/>
      <c r="QAW217"/>
      <c r="QAX217"/>
      <c r="QAY217"/>
      <c r="QAZ217"/>
      <c r="QBA217"/>
      <c r="QBB217"/>
      <c r="QBC217"/>
      <c r="QBD217"/>
      <c r="QBE217"/>
      <c r="QBF217"/>
      <c r="QBG217"/>
      <c r="QBH217"/>
      <c r="QBI217"/>
      <c r="QBJ217"/>
      <c r="QBK217"/>
      <c r="QBL217"/>
      <c r="QBM217"/>
      <c r="QBN217"/>
      <c r="QBO217"/>
      <c r="QBP217"/>
      <c r="QBQ217"/>
      <c r="QBR217"/>
      <c r="QBS217"/>
      <c r="QBT217"/>
      <c r="QBU217"/>
      <c r="QBV217"/>
      <c r="QBW217"/>
      <c r="QBX217"/>
      <c r="QBY217"/>
      <c r="QBZ217"/>
      <c r="QCA217"/>
      <c r="QCB217"/>
      <c r="QCC217"/>
      <c r="QCD217"/>
      <c r="QCE217"/>
      <c r="QCF217"/>
      <c r="QCG217"/>
      <c r="QCH217"/>
      <c r="QCI217"/>
      <c r="QCJ217"/>
      <c r="QCK217"/>
      <c r="QCL217"/>
      <c r="QCM217"/>
      <c r="QCN217"/>
      <c r="QCO217"/>
      <c r="QCP217"/>
      <c r="QCQ217"/>
      <c r="QCR217"/>
      <c r="QCS217"/>
      <c r="QCT217"/>
      <c r="QCU217"/>
      <c r="QCV217"/>
      <c r="QCW217"/>
      <c r="QCX217"/>
      <c r="QCY217"/>
      <c r="QCZ217"/>
      <c r="QDA217"/>
      <c r="QDB217"/>
      <c r="QDC217"/>
      <c r="QDD217"/>
      <c r="QDE217"/>
      <c r="QDF217"/>
      <c r="QDG217"/>
      <c r="QDH217"/>
      <c r="QDI217"/>
      <c r="QDJ217"/>
      <c r="QDK217"/>
      <c r="QDL217"/>
      <c r="QDM217"/>
      <c r="QDN217"/>
      <c r="QDO217"/>
      <c r="QDP217"/>
      <c r="QDQ217"/>
      <c r="QDR217"/>
      <c r="QDS217"/>
      <c r="QDT217"/>
      <c r="QDU217"/>
      <c r="QDV217"/>
      <c r="QDW217"/>
      <c r="QDX217"/>
      <c r="QDY217"/>
      <c r="QDZ217"/>
      <c r="QEA217"/>
      <c r="QEB217"/>
      <c r="QEC217"/>
      <c r="QED217"/>
      <c r="QEE217"/>
      <c r="QEF217"/>
      <c r="QEG217"/>
      <c r="QEH217"/>
      <c r="QEI217"/>
      <c r="QEJ217"/>
      <c r="QEK217"/>
      <c r="QEL217"/>
      <c r="QEM217"/>
      <c r="QEN217"/>
      <c r="QEO217"/>
      <c r="QEP217"/>
      <c r="QEQ217"/>
      <c r="QER217"/>
      <c r="QES217"/>
      <c r="QET217"/>
      <c r="QEU217"/>
      <c r="QEV217"/>
      <c r="QEW217"/>
      <c r="QEX217"/>
      <c r="QEY217"/>
      <c r="QEZ217"/>
      <c r="QFA217"/>
      <c r="QFB217"/>
      <c r="QFC217"/>
      <c r="QFD217"/>
      <c r="QFE217"/>
      <c r="QFF217"/>
      <c r="QFG217"/>
      <c r="QFH217"/>
      <c r="QFI217"/>
      <c r="QFJ217"/>
      <c r="QFK217"/>
      <c r="QFL217"/>
      <c r="QFM217"/>
      <c r="QFN217"/>
      <c r="QFO217"/>
      <c r="QFP217"/>
      <c r="QFQ217"/>
      <c r="QFR217"/>
      <c r="QFS217"/>
      <c r="QFT217"/>
      <c r="QFU217"/>
      <c r="QFV217"/>
      <c r="QFW217"/>
      <c r="QFX217"/>
      <c r="QFY217"/>
      <c r="QFZ217"/>
      <c r="QGA217"/>
      <c r="QGB217"/>
      <c r="QGC217"/>
      <c r="QGD217"/>
      <c r="QGE217"/>
      <c r="QGF217"/>
      <c r="QGG217"/>
      <c r="QGH217"/>
      <c r="QGI217"/>
      <c r="QGJ217"/>
      <c r="QGK217"/>
      <c r="QGL217"/>
      <c r="QGM217"/>
      <c r="QGN217"/>
      <c r="QGO217"/>
      <c r="QGP217"/>
      <c r="QGQ217"/>
      <c r="QGR217"/>
      <c r="QGS217"/>
      <c r="QGT217"/>
      <c r="QGU217"/>
      <c r="QGV217"/>
      <c r="QGW217"/>
      <c r="QGX217"/>
      <c r="QGY217"/>
      <c r="QGZ217"/>
      <c r="QHA217"/>
      <c r="QHB217"/>
      <c r="QHC217"/>
      <c r="QHD217"/>
      <c r="QHE217"/>
      <c r="QHF217"/>
      <c r="QHG217"/>
      <c r="QHH217"/>
      <c r="QHI217"/>
      <c r="QHJ217"/>
      <c r="QHK217"/>
      <c r="QHL217"/>
      <c r="QHM217"/>
      <c r="QHN217"/>
      <c r="QHO217"/>
      <c r="QHP217"/>
      <c r="QHQ217"/>
      <c r="QHR217"/>
      <c r="QHS217"/>
      <c r="QHT217"/>
      <c r="QHU217"/>
      <c r="QHV217"/>
      <c r="QHW217"/>
      <c r="QHX217"/>
      <c r="QHY217"/>
      <c r="QHZ217"/>
      <c r="QIA217"/>
      <c r="QIB217"/>
      <c r="QIC217"/>
      <c r="QID217"/>
      <c r="QIE217"/>
      <c r="QIF217"/>
      <c r="QIG217"/>
      <c r="QIH217"/>
      <c r="QII217"/>
      <c r="QIJ217"/>
      <c r="QIK217"/>
      <c r="QIL217"/>
      <c r="QIM217"/>
      <c r="QIN217"/>
      <c r="QIO217"/>
      <c r="QIP217"/>
      <c r="QIQ217"/>
      <c r="QIR217"/>
      <c r="QIS217"/>
      <c r="QIT217"/>
      <c r="QIU217"/>
      <c r="QIV217"/>
      <c r="QIW217"/>
      <c r="QIX217"/>
      <c r="QIY217"/>
      <c r="QIZ217"/>
      <c r="QJA217"/>
      <c r="QJB217"/>
      <c r="QJC217"/>
      <c r="QJD217"/>
      <c r="QJE217"/>
      <c r="QJF217"/>
      <c r="QJG217"/>
      <c r="QJH217"/>
      <c r="QJI217"/>
      <c r="QJJ217"/>
      <c r="QJK217"/>
      <c r="QJL217"/>
      <c r="QJM217"/>
      <c r="QJN217"/>
      <c r="QJO217"/>
      <c r="QJP217"/>
      <c r="QJQ217"/>
      <c r="QJR217"/>
      <c r="QJS217"/>
      <c r="QJT217"/>
      <c r="QJU217"/>
      <c r="QJV217"/>
      <c r="QJW217"/>
      <c r="QJX217"/>
      <c r="QJY217"/>
      <c r="QJZ217"/>
      <c r="QKA217"/>
      <c r="QKB217"/>
      <c r="QKC217"/>
      <c r="QKD217"/>
      <c r="QKE217"/>
      <c r="QKF217"/>
      <c r="QKG217"/>
      <c r="QKH217"/>
      <c r="QKI217"/>
      <c r="QKJ217"/>
      <c r="QKK217"/>
      <c r="QKL217"/>
      <c r="QKM217"/>
      <c r="QKN217"/>
      <c r="QKO217"/>
      <c r="QKP217"/>
      <c r="QKQ217"/>
      <c r="QKR217"/>
      <c r="QKS217"/>
      <c r="QKT217"/>
      <c r="QKU217"/>
      <c r="QKV217"/>
      <c r="QKW217"/>
      <c r="QKX217"/>
      <c r="QKY217"/>
      <c r="QKZ217"/>
      <c r="QLA217"/>
      <c r="QLB217"/>
      <c r="QLC217"/>
      <c r="QLD217"/>
      <c r="QLE217"/>
      <c r="QLF217"/>
      <c r="QLG217"/>
      <c r="QLH217"/>
      <c r="QLI217"/>
      <c r="QLJ217"/>
      <c r="QLK217"/>
      <c r="QLL217"/>
      <c r="QLM217"/>
      <c r="QLN217"/>
      <c r="QLO217"/>
      <c r="QLP217"/>
      <c r="QLQ217"/>
      <c r="QLR217"/>
      <c r="QLS217"/>
      <c r="QLT217"/>
      <c r="QLU217"/>
      <c r="QLV217"/>
      <c r="QLW217"/>
      <c r="QLX217"/>
      <c r="QLY217"/>
      <c r="QLZ217"/>
      <c r="QMA217"/>
      <c r="QMB217"/>
      <c r="QMC217"/>
      <c r="QMD217"/>
      <c r="QME217"/>
      <c r="QMF217"/>
      <c r="QMG217"/>
      <c r="QMH217"/>
      <c r="QMI217"/>
      <c r="QMJ217"/>
      <c r="QMK217"/>
      <c r="QML217"/>
      <c r="QMM217"/>
      <c r="QMN217"/>
      <c r="QMO217"/>
      <c r="QMP217"/>
      <c r="QMQ217"/>
      <c r="QMR217"/>
      <c r="QMS217"/>
      <c r="QMT217"/>
      <c r="QMU217"/>
      <c r="QMV217"/>
      <c r="QMW217"/>
      <c r="QMX217"/>
      <c r="QMY217"/>
      <c r="QMZ217"/>
      <c r="QNA217"/>
      <c r="QNB217"/>
      <c r="QNC217"/>
      <c r="QND217"/>
      <c r="QNE217"/>
      <c r="QNF217"/>
      <c r="QNG217"/>
      <c r="QNH217"/>
      <c r="QNI217"/>
      <c r="QNJ217"/>
      <c r="QNK217"/>
      <c r="QNL217"/>
      <c r="QNM217"/>
      <c r="QNN217"/>
      <c r="QNO217"/>
      <c r="QNP217"/>
      <c r="QNQ217"/>
      <c r="QNR217"/>
      <c r="QNS217"/>
      <c r="QNT217"/>
      <c r="QNU217"/>
      <c r="QNV217"/>
      <c r="QNW217"/>
      <c r="QNX217"/>
      <c r="QNY217"/>
      <c r="QNZ217"/>
      <c r="QOA217"/>
      <c r="QOB217"/>
      <c r="QOC217"/>
      <c r="QOD217"/>
      <c r="QOE217"/>
      <c r="QOF217"/>
      <c r="QOG217"/>
      <c r="QOH217"/>
      <c r="QOI217"/>
      <c r="QOJ217"/>
      <c r="QOK217"/>
      <c r="QOL217"/>
      <c r="QOM217"/>
      <c r="QON217"/>
      <c r="QOO217"/>
      <c r="QOP217"/>
      <c r="QOQ217"/>
      <c r="QOR217"/>
      <c r="QOS217"/>
      <c r="QOT217"/>
      <c r="QOU217"/>
      <c r="QOV217"/>
      <c r="QOW217"/>
      <c r="QOX217"/>
      <c r="QOY217"/>
      <c r="QOZ217"/>
      <c r="QPA217"/>
      <c r="QPB217"/>
      <c r="QPC217"/>
      <c r="QPD217"/>
      <c r="QPE217"/>
      <c r="QPF217"/>
      <c r="QPG217"/>
      <c r="QPH217"/>
      <c r="QPI217"/>
      <c r="QPJ217"/>
      <c r="QPK217"/>
      <c r="QPL217"/>
      <c r="QPM217"/>
      <c r="QPN217"/>
      <c r="QPO217"/>
      <c r="QPP217"/>
      <c r="QPQ217"/>
      <c r="QPR217"/>
      <c r="QPS217"/>
      <c r="QPT217"/>
      <c r="QPU217"/>
      <c r="QPV217"/>
      <c r="QPW217"/>
      <c r="QPX217"/>
      <c r="QPY217"/>
      <c r="QPZ217"/>
      <c r="QQA217"/>
      <c r="QQB217"/>
      <c r="QQC217"/>
      <c r="QQD217"/>
      <c r="QQE217"/>
      <c r="QQF217"/>
      <c r="QQG217"/>
      <c r="QQH217"/>
      <c r="QQI217"/>
      <c r="QQJ217"/>
      <c r="QQK217"/>
      <c r="QQL217"/>
      <c r="QQM217"/>
      <c r="QQN217"/>
      <c r="QQO217"/>
      <c r="QQP217"/>
      <c r="QQQ217"/>
      <c r="QQR217"/>
      <c r="QQS217"/>
      <c r="QQT217"/>
      <c r="QQU217"/>
      <c r="QQV217"/>
      <c r="QQW217"/>
      <c r="QQX217"/>
      <c r="QQY217"/>
      <c r="QQZ217"/>
      <c r="QRA217"/>
      <c r="QRB217"/>
      <c r="QRC217"/>
      <c r="QRD217"/>
      <c r="QRE217"/>
      <c r="QRF217"/>
      <c r="QRG217"/>
      <c r="QRH217"/>
      <c r="QRI217"/>
      <c r="QRJ217"/>
      <c r="QRK217"/>
      <c r="QRL217"/>
      <c r="QRM217"/>
      <c r="QRN217"/>
      <c r="QRO217"/>
      <c r="QRP217"/>
      <c r="QRQ217"/>
      <c r="QRR217"/>
      <c r="QRS217"/>
      <c r="QRT217"/>
      <c r="QRU217"/>
      <c r="QRV217"/>
      <c r="QRW217"/>
      <c r="QRX217"/>
      <c r="QRY217"/>
      <c r="QRZ217"/>
      <c r="QSA217"/>
      <c r="QSB217"/>
      <c r="QSC217"/>
      <c r="QSD217"/>
      <c r="QSE217"/>
      <c r="QSF217"/>
      <c r="QSG217"/>
      <c r="QSH217"/>
      <c r="QSI217"/>
      <c r="QSJ217"/>
      <c r="QSK217"/>
      <c r="QSL217"/>
      <c r="QSM217"/>
      <c r="QSN217"/>
      <c r="QSO217"/>
      <c r="QSP217"/>
      <c r="QSQ217"/>
      <c r="QSR217"/>
      <c r="QSS217"/>
      <c r="QST217"/>
      <c r="QSU217"/>
      <c r="QSV217"/>
      <c r="QSW217"/>
      <c r="QSX217"/>
      <c r="QSY217"/>
      <c r="QSZ217"/>
      <c r="QTA217"/>
      <c r="QTB217"/>
      <c r="QTC217"/>
      <c r="QTD217"/>
      <c r="QTE217"/>
      <c r="QTF217"/>
      <c r="QTG217"/>
      <c r="QTH217"/>
      <c r="QTI217"/>
      <c r="QTJ217"/>
      <c r="QTK217"/>
      <c r="QTL217"/>
      <c r="QTM217"/>
      <c r="QTN217"/>
      <c r="QTO217"/>
      <c r="QTP217"/>
      <c r="QTQ217"/>
      <c r="QTR217"/>
      <c r="QTS217"/>
      <c r="QTT217"/>
      <c r="QTU217"/>
      <c r="QTV217"/>
      <c r="QTW217"/>
      <c r="QTX217"/>
      <c r="QTY217"/>
      <c r="QTZ217"/>
      <c r="QUA217"/>
      <c r="QUB217"/>
      <c r="QUC217"/>
      <c r="QUD217"/>
      <c r="QUE217"/>
      <c r="QUF217"/>
      <c r="QUG217"/>
      <c r="QUH217"/>
      <c r="QUI217"/>
      <c r="QUJ217"/>
      <c r="QUK217"/>
      <c r="QUL217"/>
      <c r="QUM217"/>
      <c r="QUN217"/>
      <c r="QUO217"/>
      <c r="QUP217"/>
      <c r="QUQ217"/>
      <c r="QUR217"/>
      <c r="QUS217"/>
      <c r="QUT217"/>
      <c r="QUU217"/>
      <c r="QUV217"/>
      <c r="QUW217"/>
      <c r="QUX217"/>
      <c r="QUY217"/>
      <c r="QUZ217"/>
      <c r="QVA217"/>
      <c r="QVB217"/>
      <c r="QVC217"/>
      <c r="QVD217"/>
      <c r="QVE217"/>
      <c r="QVF217"/>
      <c r="QVG217"/>
      <c r="QVH217"/>
      <c r="QVI217"/>
      <c r="QVJ217"/>
      <c r="QVK217"/>
      <c r="QVL217"/>
      <c r="QVM217"/>
      <c r="QVN217"/>
      <c r="QVO217"/>
      <c r="QVP217"/>
      <c r="QVQ217"/>
      <c r="QVR217"/>
      <c r="QVS217"/>
      <c r="QVT217"/>
      <c r="QVU217"/>
      <c r="QVV217"/>
      <c r="QVW217"/>
      <c r="QVX217"/>
      <c r="QVY217"/>
      <c r="QVZ217"/>
      <c r="QWA217"/>
      <c r="QWB217"/>
      <c r="QWC217"/>
      <c r="QWD217"/>
      <c r="QWE217"/>
      <c r="QWF217"/>
      <c r="QWG217"/>
      <c r="QWH217"/>
      <c r="QWI217"/>
      <c r="QWJ217"/>
      <c r="QWK217"/>
      <c r="QWL217"/>
      <c r="QWM217"/>
      <c r="QWN217"/>
      <c r="QWO217"/>
      <c r="QWP217"/>
      <c r="QWQ217"/>
      <c r="QWR217"/>
      <c r="QWS217"/>
      <c r="QWT217"/>
      <c r="QWU217"/>
      <c r="QWV217"/>
      <c r="QWW217"/>
      <c r="QWX217"/>
      <c r="QWY217"/>
      <c r="QWZ217"/>
      <c r="QXA217"/>
      <c r="QXB217"/>
      <c r="QXC217"/>
      <c r="QXD217"/>
      <c r="QXE217"/>
      <c r="QXF217"/>
      <c r="QXG217"/>
      <c r="QXH217"/>
      <c r="QXI217"/>
      <c r="QXJ217"/>
      <c r="QXK217"/>
      <c r="QXL217"/>
      <c r="QXM217"/>
      <c r="QXN217"/>
      <c r="QXO217"/>
      <c r="QXP217"/>
      <c r="QXQ217"/>
      <c r="QXR217"/>
      <c r="QXS217"/>
      <c r="QXT217"/>
      <c r="QXU217"/>
      <c r="QXV217"/>
      <c r="QXW217"/>
      <c r="QXX217"/>
      <c r="QXY217"/>
      <c r="QXZ217"/>
      <c r="QYA217"/>
      <c r="QYB217"/>
      <c r="QYC217"/>
      <c r="QYD217"/>
      <c r="QYE217"/>
      <c r="QYF217"/>
      <c r="QYG217"/>
      <c r="QYH217"/>
      <c r="QYI217"/>
      <c r="QYJ217"/>
      <c r="QYK217"/>
      <c r="QYL217"/>
      <c r="QYM217"/>
      <c r="QYN217"/>
      <c r="QYO217"/>
      <c r="QYP217"/>
      <c r="QYQ217"/>
      <c r="QYR217"/>
      <c r="QYS217"/>
      <c r="QYT217"/>
      <c r="QYU217"/>
      <c r="QYV217"/>
      <c r="QYW217"/>
      <c r="QYX217"/>
      <c r="QYY217"/>
      <c r="QYZ217"/>
      <c r="QZA217"/>
      <c r="QZB217"/>
      <c r="QZC217"/>
      <c r="QZD217"/>
      <c r="QZE217"/>
      <c r="QZF217"/>
      <c r="QZG217"/>
      <c r="QZH217"/>
      <c r="QZI217"/>
      <c r="QZJ217"/>
      <c r="QZK217"/>
      <c r="QZL217"/>
      <c r="QZM217"/>
      <c r="QZN217"/>
      <c r="QZO217"/>
      <c r="QZP217"/>
      <c r="QZQ217"/>
      <c r="QZR217"/>
      <c r="QZS217"/>
      <c r="QZT217"/>
      <c r="QZU217"/>
      <c r="QZV217"/>
      <c r="QZW217"/>
      <c r="QZX217"/>
      <c r="QZY217"/>
      <c r="QZZ217"/>
      <c r="RAA217"/>
      <c r="RAB217"/>
      <c r="RAC217"/>
      <c r="RAD217"/>
      <c r="RAE217"/>
      <c r="RAF217"/>
      <c r="RAG217"/>
      <c r="RAH217"/>
      <c r="RAI217"/>
      <c r="RAJ217"/>
      <c r="RAK217"/>
      <c r="RAL217"/>
      <c r="RAM217"/>
      <c r="RAN217"/>
      <c r="RAO217"/>
      <c r="RAP217"/>
      <c r="RAQ217"/>
      <c r="RAR217"/>
      <c r="RAS217"/>
      <c r="RAT217"/>
      <c r="RAU217"/>
      <c r="RAV217"/>
      <c r="RAW217"/>
      <c r="RAX217"/>
      <c r="RAY217"/>
      <c r="RAZ217"/>
      <c r="RBA217"/>
      <c r="RBB217"/>
      <c r="RBC217"/>
      <c r="RBD217"/>
      <c r="RBE217"/>
      <c r="RBF217"/>
      <c r="RBG217"/>
      <c r="RBH217"/>
      <c r="RBI217"/>
      <c r="RBJ217"/>
      <c r="RBK217"/>
      <c r="RBL217"/>
      <c r="RBM217"/>
      <c r="RBN217"/>
      <c r="RBO217"/>
      <c r="RBP217"/>
      <c r="RBQ217"/>
      <c r="RBR217"/>
      <c r="RBS217"/>
      <c r="RBT217"/>
      <c r="RBU217"/>
      <c r="RBV217"/>
      <c r="RBW217"/>
      <c r="RBX217"/>
      <c r="RBY217"/>
      <c r="RBZ217"/>
      <c r="RCA217"/>
      <c r="RCB217"/>
      <c r="RCC217"/>
      <c r="RCD217"/>
      <c r="RCE217"/>
      <c r="RCF217"/>
      <c r="RCG217"/>
      <c r="RCH217"/>
      <c r="RCI217"/>
      <c r="RCJ217"/>
      <c r="RCK217"/>
      <c r="RCL217"/>
      <c r="RCM217"/>
      <c r="RCN217"/>
      <c r="RCO217"/>
      <c r="RCP217"/>
      <c r="RCQ217"/>
      <c r="RCR217"/>
      <c r="RCS217"/>
      <c r="RCT217"/>
      <c r="RCU217"/>
      <c r="RCV217"/>
      <c r="RCW217"/>
      <c r="RCX217"/>
      <c r="RCY217"/>
      <c r="RCZ217"/>
      <c r="RDA217"/>
      <c r="RDB217"/>
      <c r="RDC217"/>
      <c r="RDD217"/>
      <c r="RDE217"/>
      <c r="RDF217"/>
      <c r="RDG217"/>
      <c r="RDH217"/>
      <c r="RDI217"/>
      <c r="RDJ217"/>
      <c r="RDK217"/>
      <c r="RDL217"/>
      <c r="RDM217"/>
      <c r="RDN217"/>
      <c r="RDO217"/>
      <c r="RDP217"/>
      <c r="RDQ217"/>
      <c r="RDR217"/>
      <c r="RDS217"/>
      <c r="RDT217"/>
      <c r="RDU217"/>
      <c r="RDV217"/>
      <c r="RDW217"/>
      <c r="RDX217"/>
      <c r="RDY217"/>
      <c r="RDZ217"/>
      <c r="REA217"/>
      <c r="REB217"/>
      <c r="REC217"/>
      <c r="RED217"/>
      <c r="REE217"/>
      <c r="REF217"/>
      <c r="REG217"/>
      <c r="REH217"/>
      <c r="REI217"/>
      <c r="REJ217"/>
      <c r="REK217"/>
      <c r="REL217"/>
      <c r="REM217"/>
      <c r="REN217"/>
      <c r="REO217"/>
      <c r="REP217"/>
      <c r="REQ217"/>
      <c r="RER217"/>
      <c r="RES217"/>
      <c r="RET217"/>
      <c r="REU217"/>
      <c r="REV217"/>
      <c r="REW217"/>
      <c r="REX217"/>
      <c r="REY217"/>
      <c r="REZ217"/>
      <c r="RFA217"/>
      <c r="RFB217"/>
      <c r="RFC217"/>
      <c r="RFD217"/>
      <c r="RFE217"/>
      <c r="RFF217"/>
      <c r="RFG217"/>
      <c r="RFH217"/>
      <c r="RFI217"/>
      <c r="RFJ217"/>
      <c r="RFK217"/>
      <c r="RFL217"/>
      <c r="RFM217"/>
      <c r="RFN217"/>
      <c r="RFO217"/>
      <c r="RFP217"/>
      <c r="RFQ217"/>
      <c r="RFR217"/>
      <c r="RFS217"/>
      <c r="RFT217"/>
      <c r="RFU217"/>
      <c r="RFV217"/>
      <c r="RFW217"/>
      <c r="RFX217"/>
      <c r="RFY217"/>
      <c r="RFZ217"/>
      <c r="RGA217"/>
      <c r="RGB217"/>
      <c r="RGC217"/>
      <c r="RGD217"/>
      <c r="RGE217"/>
      <c r="RGF217"/>
      <c r="RGG217"/>
      <c r="RGH217"/>
      <c r="RGI217"/>
      <c r="RGJ217"/>
      <c r="RGK217"/>
      <c r="RGL217"/>
      <c r="RGM217"/>
      <c r="RGN217"/>
      <c r="RGO217"/>
      <c r="RGP217"/>
      <c r="RGQ217"/>
      <c r="RGR217"/>
      <c r="RGS217"/>
      <c r="RGT217"/>
      <c r="RGU217"/>
      <c r="RGV217"/>
      <c r="RGW217"/>
      <c r="RGX217"/>
      <c r="RGY217"/>
      <c r="RGZ217"/>
      <c r="RHA217"/>
      <c r="RHB217"/>
      <c r="RHC217"/>
      <c r="RHD217"/>
      <c r="RHE217"/>
      <c r="RHF217"/>
      <c r="RHG217"/>
      <c r="RHH217"/>
      <c r="RHI217"/>
      <c r="RHJ217"/>
      <c r="RHK217"/>
      <c r="RHL217"/>
      <c r="RHM217"/>
      <c r="RHN217"/>
      <c r="RHO217"/>
      <c r="RHP217"/>
      <c r="RHQ217"/>
      <c r="RHR217"/>
      <c r="RHS217"/>
      <c r="RHT217"/>
      <c r="RHU217"/>
      <c r="RHV217"/>
      <c r="RHW217"/>
      <c r="RHX217"/>
      <c r="RHY217"/>
      <c r="RHZ217"/>
      <c r="RIA217"/>
      <c r="RIB217"/>
      <c r="RIC217"/>
      <c r="RID217"/>
      <c r="RIE217"/>
      <c r="RIF217"/>
      <c r="RIG217"/>
      <c r="RIH217"/>
      <c r="RII217"/>
      <c r="RIJ217"/>
      <c r="RIK217"/>
      <c r="RIL217"/>
      <c r="RIM217"/>
      <c r="RIN217"/>
      <c r="RIO217"/>
      <c r="RIP217"/>
      <c r="RIQ217"/>
      <c r="RIR217"/>
      <c r="RIS217"/>
      <c r="RIT217"/>
      <c r="RIU217"/>
      <c r="RIV217"/>
      <c r="RIW217"/>
      <c r="RIX217"/>
      <c r="RIY217"/>
      <c r="RIZ217"/>
      <c r="RJA217"/>
      <c r="RJB217"/>
      <c r="RJC217"/>
      <c r="RJD217"/>
      <c r="RJE217"/>
      <c r="RJF217"/>
      <c r="RJG217"/>
      <c r="RJH217"/>
      <c r="RJI217"/>
      <c r="RJJ217"/>
      <c r="RJK217"/>
      <c r="RJL217"/>
      <c r="RJM217"/>
      <c r="RJN217"/>
      <c r="RJO217"/>
      <c r="RJP217"/>
      <c r="RJQ217"/>
      <c r="RJR217"/>
      <c r="RJS217"/>
      <c r="RJT217"/>
      <c r="RJU217"/>
      <c r="RJV217"/>
      <c r="RJW217"/>
      <c r="RJX217"/>
      <c r="RJY217"/>
      <c r="RJZ217"/>
      <c r="RKA217"/>
      <c r="RKB217"/>
      <c r="RKC217"/>
      <c r="RKD217"/>
      <c r="RKE217"/>
      <c r="RKF217"/>
      <c r="RKG217"/>
      <c r="RKH217"/>
      <c r="RKI217"/>
      <c r="RKJ217"/>
      <c r="RKK217"/>
      <c r="RKL217"/>
      <c r="RKM217"/>
      <c r="RKN217"/>
      <c r="RKO217"/>
      <c r="RKP217"/>
      <c r="RKQ217"/>
      <c r="RKR217"/>
      <c r="RKS217"/>
      <c r="RKT217"/>
      <c r="RKU217"/>
      <c r="RKV217"/>
      <c r="RKW217"/>
      <c r="RKX217"/>
      <c r="RKY217"/>
      <c r="RKZ217"/>
      <c r="RLA217"/>
      <c r="RLB217"/>
      <c r="RLC217"/>
      <c r="RLD217"/>
      <c r="RLE217"/>
      <c r="RLF217"/>
      <c r="RLG217"/>
      <c r="RLH217"/>
      <c r="RLI217"/>
      <c r="RLJ217"/>
      <c r="RLK217"/>
      <c r="RLL217"/>
      <c r="RLM217"/>
      <c r="RLN217"/>
      <c r="RLO217"/>
      <c r="RLP217"/>
      <c r="RLQ217"/>
      <c r="RLR217"/>
      <c r="RLS217"/>
      <c r="RLT217"/>
      <c r="RLU217"/>
      <c r="RLV217"/>
      <c r="RLW217"/>
      <c r="RLX217"/>
      <c r="RLY217"/>
      <c r="RLZ217"/>
      <c r="RMA217"/>
      <c r="RMB217"/>
      <c r="RMC217"/>
      <c r="RMD217"/>
      <c r="RME217"/>
      <c r="RMF217"/>
      <c r="RMG217"/>
      <c r="RMH217"/>
      <c r="RMI217"/>
      <c r="RMJ217"/>
      <c r="RMK217"/>
      <c r="RML217"/>
      <c r="RMM217"/>
      <c r="RMN217"/>
      <c r="RMO217"/>
      <c r="RMP217"/>
      <c r="RMQ217"/>
      <c r="RMR217"/>
      <c r="RMS217"/>
      <c r="RMT217"/>
      <c r="RMU217"/>
      <c r="RMV217"/>
      <c r="RMW217"/>
      <c r="RMX217"/>
      <c r="RMY217"/>
      <c r="RMZ217"/>
      <c r="RNA217"/>
      <c r="RNB217"/>
      <c r="RNC217"/>
      <c r="RND217"/>
      <c r="RNE217"/>
      <c r="RNF217"/>
      <c r="RNG217"/>
      <c r="RNH217"/>
      <c r="RNI217"/>
      <c r="RNJ217"/>
      <c r="RNK217"/>
      <c r="RNL217"/>
      <c r="RNM217"/>
      <c r="RNN217"/>
      <c r="RNO217"/>
      <c r="RNP217"/>
      <c r="RNQ217"/>
      <c r="RNR217"/>
      <c r="RNS217"/>
      <c r="RNT217"/>
      <c r="RNU217"/>
      <c r="RNV217"/>
      <c r="RNW217"/>
      <c r="RNX217"/>
      <c r="RNY217"/>
      <c r="RNZ217"/>
      <c r="ROA217"/>
      <c r="ROB217"/>
      <c r="ROC217"/>
      <c r="ROD217"/>
      <c r="ROE217"/>
      <c r="ROF217"/>
      <c r="ROG217"/>
      <c r="ROH217"/>
      <c r="ROI217"/>
      <c r="ROJ217"/>
      <c r="ROK217"/>
      <c r="ROL217"/>
      <c r="ROM217"/>
      <c r="RON217"/>
      <c r="ROO217"/>
      <c r="ROP217"/>
      <c r="ROQ217"/>
      <c r="ROR217"/>
      <c r="ROS217"/>
      <c r="ROT217"/>
      <c r="ROU217"/>
      <c r="ROV217"/>
      <c r="ROW217"/>
      <c r="ROX217"/>
      <c r="ROY217"/>
      <c r="ROZ217"/>
      <c r="RPA217"/>
      <c r="RPB217"/>
      <c r="RPC217"/>
      <c r="RPD217"/>
      <c r="RPE217"/>
      <c r="RPF217"/>
      <c r="RPG217"/>
      <c r="RPH217"/>
      <c r="RPI217"/>
      <c r="RPJ217"/>
      <c r="RPK217"/>
      <c r="RPL217"/>
      <c r="RPM217"/>
      <c r="RPN217"/>
      <c r="RPO217"/>
      <c r="RPP217"/>
      <c r="RPQ217"/>
      <c r="RPR217"/>
      <c r="RPS217"/>
      <c r="RPT217"/>
      <c r="RPU217"/>
      <c r="RPV217"/>
      <c r="RPW217"/>
      <c r="RPX217"/>
      <c r="RPY217"/>
      <c r="RPZ217"/>
      <c r="RQA217"/>
      <c r="RQB217"/>
      <c r="RQC217"/>
      <c r="RQD217"/>
      <c r="RQE217"/>
      <c r="RQF217"/>
      <c r="RQG217"/>
      <c r="RQH217"/>
      <c r="RQI217"/>
      <c r="RQJ217"/>
      <c r="RQK217"/>
      <c r="RQL217"/>
      <c r="RQM217"/>
      <c r="RQN217"/>
      <c r="RQO217"/>
      <c r="RQP217"/>
      <c r="RQQ217"/>
      <c r="RQR217"/>
      <c r="RQS217"/>
      <c r="RQT217"/>
      <c r="RQU217"/>
      <c r="RQV217"/>
      <c r="RQW217"/>
      <c r="RQX217"/>
      <c r="RQY217"/>
      <c r="RQZ217"/>
      <c r="RRA217"/>
      <c r="RRB217"/>
      <c r="RRC217"/>
      <c r="RRD217"/>
      <c r="RRE217"/>
      <c r="RRF217"/>
      <c r="RRG217"/>
      <c r="RRH217"/>
      <c r="RRI217"/>
      <c r="RRJ217"/>
      <c r="RRK217"/>
      <c r="RRL217"/>
      <c r="RRM217"/>
      <c r="RRN217"/>
      <c r="RRO217"/>
      <c r="RRP217"/>
      <c r="RRQ217"/>
      <c r="RRR217"/>
      <c r="RRS217"/>
      <c r="RRT217"/>
      <c r="RRU217"/>
      <c r="RRV217"/>
      <c r="RRW217"/>
      <c r="RRX217"/>
      <c r="RRY217"/>
      <c r="RRZ217"/>
      <c r="RSA217"/>
      <c r="RSB217"/>
      <c r="RSC217"/>
      <c r="RSD217"/>
      <c r="RSE217"/>
      <c r="RSF217"/>
      <c r="RSG217"/>
      <c r="RSH217"/>
      <c r="RSI217"/>
      <c r="RSJ217"/>
      <c r="RSK217"/>
      <c r="RSL217"/>
      <c r="RSM217"/>
      <c r="RSN217"/>
      <c r="RSO217"/>
      <c r="RSP217"/>
      <c r="RSQ217"/>
      <c r="RSR217"/>
      <c r="RSS217"/>
      <c r="RST217"/>
      <c r="RSU217"/>
      <c r="RSV217"/>
      <c r="RSW217"/>
      <c r="RSX217"/>
      <c r="RSY217"/>
      <c r="RSZ217"/>
      <c r="RTA217"/>
      <c r="RTB217"/>
      <c r="RTC217"/>
      <c r="RTD217"/>
      <c r="RTE217"/>
      <c r="RTF217"/>
      <c r="RTG217"/>
      <c r="RTH217"/>
      <c r="RTI217"/>
      <c r="RTJ217"/>
      <c r="RTK217"/>
      <c r="RTL217"/>
      <c r="RTM217"/>
      <c r="RTN217"/>
      <c r="RTO217"/>
      <c r="RTP217"/>
      <c r="RTQ217"/>
      <c r="RTR217"/>
      <c r="RTS217"/>
      <c r="RTT217"/>
      <c r="RTU217"/>
      <c r="RTV217"/>
      <c r="RTW217"/>
      <c r="RTX217"/>
      <c r="RTY217"/>
      <c r="RTZ217"/>
      <c r="RUA217"/>
      <c r="RUB217"/>
      <c r="RUC217"/>
      <c r="RUD217"/>
      <c r="RUE217"/>
      <c r="RUF217"/>
      <c r="RUG217"/>
      <c r="RUH217"/>
      <c r="RUI217"/>
      <c r="RUJ217"/>
      <c r="RUK217"/>
      <c r="RUL217"/>
      <c r="RUM217"/>
      <c r="RUN217"/>
      <c r="RUO217"/>
      <c r="RUP217"/>
      <c r="RUQ217"/>
      <c r="RUR217"/>
      <c r="RUS217"/>
      <c r="RUT217"/>
      <c r="RUU217"/>
      <c r="RUV217"/>
      <c r="RUW217"/>
      <c r="RUX217"/>
      <c r="RUY217"/>
      <c r="RUZ217"/>
      <c r="RVA217"/>
      <c r="RVB217"/>
      <c r="RVC217"/>
      <c r="RVD217"/>
      <c r="RVE217"/>
      <c r="RVF217"/>
      <c r="RVG217"/>
      <c r="RVH217"/>
      <c r="RVI217"/>
      <c r="RVJ217"/>
      <c r="RVK217"/>
      <c r="RVL217"/>
      <c r="RVM217"/>
      <c r="RVN217"/>
      <c r="RVO217"/>
      <c r="RVP217"/>
      <c r="RVQ217"/>
      <c r="RVR217"/>
      <c r="RVS217"/>
      <c r="RVT217"/>
      <c r="RVU217"/>
      <c r="RVV217"/>
      <c r="RVW217"/>
      <c r="RVX217"/>
      <c r="RVY217"/>
      <c r="RVZ217"/>
      <c r="RWA217"/>
      <c r="RWB217"/>
      <c r="RWC217"/>
      <c r="RWD217"/>
      <c r="RWE217"/>
      <c r="RWF217"/>
      <c r="RWG217"/>
      <c r="RWH217"/>
      <c r="RWI217"/>
      <c r="RWJ217"/>
      <c r="RWK217"/>
      <c r="RWL217"/>
      <c r="RWM217"/>
      <c r="RWN217"/>
      <c r="RWO217"/>
      <c r="RWP217"/>
      <c r="RWQ217"/>
      <c r="RWR217"/>
      <c r="RWS217"/>
      <c r="RWT217"/>
      <c r="RWU217"/>
      <c r="RWV217"/>
      <c r="RWW217"/>
      <c r="RWX217"/>
      <c r="RWY217"/>
      <c r="RWZ217"/>
      <c r="RXA217"/>
      <c r="RXB217"/>
      <c r="RXC217"/>
      <c r="RXD217"/>
      <c r="RXE217"/>
      <c r="RXF217"/>
      <c r="RXG217"/>
      <c r="RXH217"/>
      <c r="RXI217"/>
      <c r="RXJ217"/>
      <c r="RXK217"/>
      <c r="RXL217"/>
      <c r="RXM217"/>
      <c r="RXN217"/>
      <c r="RXO217"/>
      <c r="RXP217"/>
      <c r="RXQ217"/>
      <c r="RXR217"/>
      <c r="RXS217"/>
      <c r="RXT217"/>
      <c r="RXU217"/>
      <c r="RXV217"/>
      <c r="RXW217"/>
      <c r="RXX217"/>
      <c r="RXY217"/>
      <c r="RXZ217"/>
      <c r="RYA217"/>
      <c r="RYB217"/>
      <c r="RYC217"/>
      <c r="RYD217"/>
      <c r="RYE217"/>
      <c r="RYF217"/>
      <c r="RYG217"/>
      <c r="RYH217"/>
      <c r="RYI217"/>
      <c r="RYJ217"/>
      <c r="RYK217"/>
      <c r="RYL217"/>
      <c r="RYM217"/>
      <c r="RYN217"/>
      <c r="RYO217"/>
      <c r="RYP217"/>
      <c r="RYQ217"/>
      <c r="RYR217"/>
      <c r="RYS217"/>
      <c r="RYT217"/>
      <c r="RYU217"/>
      <c r="RYV217"/>
      <c r="RYW217"/>
      <c r="RYX217"/>
      <c r="RYY217"/>
      <c r="RYZ217"/>
      <c r="RZA217"/>
      <c r="RZB217"/>
      <c r="RZC217"/>
      <c r="RZD217"/>
      <c r="RZE217"/>
      <c r="RZF217"/>
      <c r="RZG217"/>
      <c r="RZH217"/>
      <c r="RZI217"/>
      <c r="RZJ217"/>
      <c r="RZK217"/>
      <c r="RZL217"/>
      <c r="RZM217"/>
      <c r="RZN217"/>
      <c r="RZO217"/>
      <c r="RZP217"/>
      <c r="RZQ217"/>
      <c r="RZR217"/>
      <c r="RZS217"/>
      <c r="RZT217"/>
      <c r="RZU217"/>
      <c r="RZV217"/>
      <c r="RZW217"/>
      <c r="RZX217"/>
      <c r="RZY217"/>
      <c r="RZZ217"/>
      <c r="SAA217"/>
      <c r="SAB217"/>
      <c r="SAC217"/>
      <c r="SAD217"/>
      <c r="SAE217"/>
      <c r="SAF217"/>
      <c r="SAG217"/>
      <c r="SAH217"/>
      <c r="SAI217"/>
      <c r="SAJ217"/>
      <c r="SAK217"/>
      <c r="SAL217"/>
      <c r="SAM217"/>
      <c r="SAN217"/>
      <c r="SAO217"/>
      <c r="SAP217"/>
      <c r="SAQ217"/>
      <c r="SAR217"/>
      <c r="SAS217"/>
      <c r="SAT217"/>
      <c r="SAU217"/>
      <c r="SAV217"/>
      <c r="SAW217"/>
      <c r="SAX217"/>
      <c r="SAY217"/>
      <c r="SAZ217"/>
      <c r="SBA217"/>
      <c r="SBB217"/>
      <c r="SBC217"/>
      <c r="SBD217"/>
      <c r="SBE217"/>
      <c r="SBF217"/>
      <c r="SBG217"/>
      <c r="SBH217"/>
      <c r="SBI217"/>
      <c r="SBJ217"/>
      <c r="SBK217"/>
      <c r="SBL217"/>
      <c r="SBM217"/>
      <c r="SBN217"/>
      <c r="SBO217"/>
      <c r="SBP217"/>
      <c r="SBQ217"/>
      <c r="SBR217"/>
      <c r="SBS217"/>
      <c r="SBT217"/>
      <c r="SBU217"/>
      <c r="SBV217"/>
      <c r="SBW217"/>
      <c r="SBX217"/>
      <c r="SBY217"/>
      <c r="SBZ217"/>
      <c r="SCA217"/>
      <c r="SCB217"/>
      <c r="SCC217"/>
      <c r="SCD217"/>
      <c r="SCE217"/>
      <c r="SCF217"/>
      <c r="SCG217"/>
      <c r="SCH217"/>
      <c r="SCI217"/>
      <c r="SCJ217"/>
      <c r="SCK217"/>
      <c r="SCL217"/>
      <c r="SCM217"/>
      <c r="SCN217"/>
      <c r="SCO217"/>
      <c r="SCP217"/>
      <c r="SCQ217"/>
      <c r="SCR217"/>
      <c r="SCS217"/>
      <c r="SCT217"/>
      <c r="SCU217"/>
      <c r="SCV217"/>
      <c r="SCW217"/>
      <c r="SCX217"/>
      <c r="SCY217"/>
      <c r="SCZ217"/>
      <c r="SDA217"/>
      <c r="SDB217"/>
      <c r="SDC217"/>
      <c r="SDD217"/>
      <c r="SDE217"/>
      <c r="SDF217"/>
      <c r="SDG217"/>
      <c r="SDH217"/>
      <c r="SDI217"/>
      <c r="SDJ217"/>
      <c r="SDK217"/>
      <c r="SDL217"/>
      <c r="SDM217"/>
      <c r="SDN217"/>
      <c r="SDO217"/>
      <c r="SDP217"/>
      <c r="SDQ217"/>
      <c r="SDR217"/>
      <c r="SDS217"/>
      <c r="SDT217"/>
      <c r="SDU217"/>
      <c r="SDV217"/>
      <c r="SDW217"/>
      <c r="SDX217"/>
      <c r="SDY217"/>
      <c r="SDZ217"/>
      <c r="SEA217"/>
      <c r="SEB217"/>
      <c r="SEC217"/>
      <c r="SED217"/>
      <c r="SEE217"/>
      <c r="SEF217"/>
      <c r="SEG217"/>
      <c r="SEH217"/>
      <c r="SEI217"/>
      <c r="SEJ217"/>
      <c r="SEK217"/>
      <c r="SEL217"/>
      <c r="SEM217"/>
      <c r="SEN217"/>
      <c r="SEO217"/>
      <c r="SEP217"/>
      <c r="SEQ217"/>
      <c r="SER217"/>
      <c r="SES217"/>
      <c r="SET217"/>
      <c r="SEU217"/>
      <c r="SEV217"/>
      <c r="SEW217"/>
      <c r="SEX217"/>
      <c r="SEY217"/>
      <c r="SEZ217"/>
      <c r="SFA217"/>
      <c r="SFB217"/>
      <c r="SFC217"/>
      <c r="SFD217"/>
      <c r="SFE217"/>
      <c r="SFF217"/>
      <c r="SFG217"/>
      <c r="SFH217"/>
      <c r="SFI217"/>
      <c r="SFJ217"/>
      <c r="SFK217"/>
      <c r="SFL217"/>
      <c r="SFM217"/>
      <c r="SFN217"/>
      <c r="SFO217"/>
      <c r="SFP217"/>
      <c r="SFQ217"/>
      <c r="SFR217"/>
      <c r="SFS217"/>
      <c r="SFT217"/>
      <c r="SFU217"/>
      <c r="SFV217"/>
      <c r="SFW217"/>
      <c r="SFX217"/>
      <c r="SFY217"/>
      <c r="SFZ217"/>
      <c r="SGA217"/>
      <c r="SGB217"/>
      <c r="SGC217"/>
      <c r="SGD217"/>
      <c r="SGE217"/>
      <c r="SGF217"/>
      <c r="SGG217"/>
      <c r="SGH217"/>
      <c r="SGI217"/>
      <c r="SGJ217"/>
      <c r="SGK217"/>
      <c r="SGL217"/>
      <c r="SGM217"/>
      <c r="SGN217"/>
      <c r="SGO217"/>
      <c r="SGP217"/>
      <c r="SGQ217"/>
      <c r="SGR217"/>
      <c r="SGS217"/>
      <c r="SGT217"/>
      <c r="SGU217"/>
      <c r="SGV217"/>
      <c r="SGW217"/>
      <c r="SGX217"/>
      <c r="SGY217"/>
      <c r="SGZ217"/>
      <c r="SHA217"/>
      <c r="SHB217"/>
      <c r="SHC217"/>
      <c r="SHD217"/>
      <c r="SHE217"/>
      <c r="SHF217"/>
      <c r="SHG217"/>
      <c r="SHH217"/>
      <c r="SHI217"/>
      <c r="SHJ217"/>
      <c r="SHK217"/>
      <c r="SHL217"/>
      <c r="SHM217"/>
      <c r="SHN217"/>
      <c r="SHO217"/>
      <c r="SHP217"/>
      <c r="SHQ217"/>
      <c r="SHR217"/>
      <c r="SHS217"/>
      <c r="SHT217"/>
      <c r="SHU217"/>
      <c r="SHV217"/>
      <c r="SHW217"/>
      <c r="SHX217"/>
      <c r="SHY217"/>
      <c r="SHZ217"/>
      <c r="SIA217"/>
      <c r="SIB217"/>
      <c r="SIC217"/>
      <c r="SID217"/>
      <c r="SIE217"/>
      <c r="SIF217"/>
      <c r="SIG217"/>
      <c r="SIH217"/>
      <c r="SII217"/>
      <c r="SIJ217"/>
      <c r="SIK217"/>
      <c r="SIL217"/>
      <c r="SIM217"/>
      <c r="SIN217"/>
      <c r="SIO217"/>
      <c r="SIP217"/>
      <c r="SIQ217"/>
      <c r="SIR217"/>
      <c r="SIS217"/>
      <c r="SIT217"/>
      <c r="SIU217"/>
      <c r="SIV217"/>
      <c r="SIW217"/>
      <c r="SIX217"/>
      <c r="SIY217"/>
      <c r="SIZ217"/>
      <c r="SJA217"/>
      <c r="SJB217"/>
      <c r="SJC217"/>
      <c r="SJD217"/>
      <c r="SJE217"/>
      <c r="SJF217"/>
      <c r="SJG217"/>
      <c r="SJH217"/>
      <c r="SJI217"/>
      <c r="SJJ217"/>
      <c r="SJK217"/>
      <c r="SJL217"/>
      <c r="SJM217"/>
      <c r="SJN217"/>
      <c r="SJO217"/>
      <c r="SJP217"/>
      <c r="SJQ217"/>
      <c r="SJR217"/>
      <c r="SJS217"/>
      <c r="SJT217"/>
      <c r="SJU217"/>
      <c r="SJV217"/>
      <c r="SJW217"/>
      <c r="SJX217"/>
      <c r="SJY217"/>
      <c r="SJZ217"/>
      <c r="SKA217"/>
      <c r="SKB217"/>
      <c r="SKC217"/>
      <c r="SKD217"/>
      <c r="SKE217"/>
      <c r="SKF217"/>
      <c r="SKG217"/>
      <c r="SKH217"/>
      <c r="SKI217"/>
      <c r="SKJ217"/>
      <c r="SKK217"/>
      <c r="SKL217"/>
      <c r="SKM217"/>
      <c r="SKN217"/>
      <c r="SKO217"/>
      <c r="SKP217"/>
      <c r="SKQ217"/>
      <c r="SKR217"/>
      <c r="SKS217"/>
      <c r="SKT217"/>
      <c r="SKU217"/>
      <c r="SKV217"/>
      <c r="SKW217"/>
      <c r="SKX217"/>
      <c r="SKY217"/>
      <c r="SKZ217"/>
      <c r="SLA217"/>
      <c r="SLB217"/>
      <c r="SLC217"/>
      <c r="SLD217"/>
      <c r="SLE217"/>
      <c r="SLF217"/>
      <c r="SLG217"/>
      <c r="SLH217"/>
      <c r="SLI217"/>
      <c r="SLJ217"/>
      <c r="SLK217"/>
      <c r="SLL217"/>
      <c r="SLM217"/>
      <c r="SLN217"/>
      <c r="SLO217"/>
      <c r="SLP217"/>
      <c r="SLQ217"/>
      <c r="SLR217"/>
      <c r="SLS217"/>
      <c r="SLT217"/>
      <c r="SLU217"/>
      <c r="SLV217"/>
      <c r="SLW217"/>
      <c r="SLX217"/>
      <c r="SLY217"/>
      <c r="SLZ217"/>
      <c r="SMA217"/>
      <c r="SMB217"/>
      <c r="SMC217"/>
      <c r="SMD217"/>
      <c r="SME217"/>
      <c r="SMF217"/>
      <c r="SMG217"/>
      <c r="SMH217"/>
      <c r="SMI217"/>
      <c r="SMJ217"/>
      <c r="SMK217"/>
      <c r="SML217"/>
      <c r="SMM217"/>
      <c r="SMN217"/>
      <c r="SMO217"/>
      <c r="SMP217"/>
      <c r="SMQ217"/>
      <c r="SMR217"/>
      <c r="SMS217"/>
      <c r="SMT217"/>
      <c r="SMU217"/>
      <c r="SMV217"/>
      <c r="SMW217"/>
      <c r="SMX217"/>
      <c r="SMY217"/>
      <c r="SMZ217"/>
      <c r="SNA217"/>
      <c r="SNB217"/>
      <c r="SNC217"/>
      <c r="SND217"/>
      <c r="SNE217"/>
      <c r="SNF217"/>
      <c r="SNG217"/>
      <c r="SNH217"/>
      <c r="SNI217"/>
      <c r="SNJ217"/>
      <c r="SNK217"/>
      <c r="SNL217"/>
      <c r="SNM217"/>
      <c r="SNN217"/>
      <c r="SNO217"/>
      <c r="SNP217"/>
      <c r="SNQ217"/>
      <c r="SNR217"/>
      <c r="SNS217"/>
      <c r="SNT217"/>
      <c r="SNU217"/>
      <c r="SNV217"/>
      <c r="SNW217"/>
      <c r="SNX217"/>
      <c r="SNY217"/>
      <c r="SNZ217"/>
      <c r="SOA217"/>
      <c r="SOB217"/>
      <c r="SOC217"/>
      <c r="SOD217"/>
      <c r="SOE217"/>
      <c r="SOF217"/>
      <c r="SOG217"/>
      <c r="SOH217"/>
      <c r="SOI217"/>
      <c r="SOJ217"/>
      <c r="SOK217"/>
      <c r="SOL217"/>
      <c r="SOM217"/>
      <c r="SON217"/>
      <c r="SOO217"/>
      <c r="SOP217"/>
      <c r="SOQ217"/>
      <c r="SOR217"/>
      <c r="SOS217"/>
      <c r="SOT217"/>
      <c r="SOU217"/>
      <c r="SOV217"/>
      <c r="SOW217"/>
      <c r="SOX217"/>
      <c r="SOY217"/>
      <c r="SOZ217"/>
      <c r="SPA217"/>
      <c r="SPB217"/>
      <c r="SPC217"/>
      <c r="SPD217"/>
      <c r="SPE217"/>
      <c r="SPF217"/>
      <c r="SPG217"/>
      <c r="SPH217"/>
      <c r="SPI217"/>
      <c r="SPJ217"/>
      <c r="SPK217"/>
      <c r="SPL217"/>
      <c r="SPM217"/>
      <c r="SPN217"/>
      <c r="SPO217"/>
      <c r="SPP217"/>
      <c r="SPQ217"/>
      <c r="SPR217"/>
      <c r="SPS217"/>
      <c r="SPT217"/>
      <c r="SPU217"/>
      <c r="SPV217"/>
      <c r="SPW217"/>
      <c r="SPX217"/>
      <c r="SPY217"/>
      <c r="SPZ217"/>
      <c r="SQA217"/>
      <c r="SQB217"/>
      <c r="SQC217"/>
      <c r="SQD217"/>
      <c r="SQE217"/>
      <c r="SQF217"/>
      <c r="SQG217"/>
      <c r="SQH217"/>
      <c r="SQI217"/>
      <c r="SQJ217"/>
      <c r="SQK217"/>
      <c r="SQL217"/>
      <c r="SQM217"/>
      <c r="SQN217"/>
      <c r="SQO217"/>
      <c r="SQP217"/>
      <c r="SQQ217"/>
      <c r="SQR217"/>
      <c r="SQS217"/>
      <c r="SQT217"/>
      <c r="SQU217"/>
      <c r="SQV217"/>
      <c r="SQW217"/>
      <c r="SQX217"/>
      <c r="SQY217"/>
      <c r="SQZ217"/>
      <c r="SRA217"/>
      <c r="SRB217"/>
      <c r="SRC217"/>
      <c r="SRD217"/>
      <c r="SRE217"/>
      <c r="SRF217"/>
      <c r="SRG217"/>
      <c r="SRH217"/>
      <c r="SRI217"/>
      <c r="SRJ217"/>
      <c r="SRK217"/>
      <c r="SRL217"/>
      <c r="SRM217"/>
      <c r="SRN217"/>
      <c r="SRO217"/>
      <c r="SRP217"/>
      <c r="SRQ217"/>
      <c r="SRR217"/>
      <c r="SRS217"/>
      <c r="SRT217"/>
      <c r="SRU217"/>
      <c r="SRV217"/>
      <c r="SRW217"/>
      <c r="SRX217"/>
      <c r="SRY217"/>
      <c r="SRZ217"/>
      <c r="SSA217"/>
      <c r="SSB217"/>
      <c r="SSC217"/>
      <c r="SSD217"/>
      <c r="SSE217"/>
      <c r="SSF217"/>
      <c r="SSG217"/>
      <c r="SSH217"/>
      <c r="SSI217"/>
      <c r="SSJ217"/>
      <c r="SSK217"/>
      <c r="SSL217"/>
      <c r="SSM217"/>
      <c r="SSN217"/>
      <c r="SSO217"/>
      <c r="SSP217"/>
      <c r="SSQ217"/>
      <c r="SSR217"/>
      <c r="SSS217"/>
      <c r="SST217"/>
      <c r="SSU217"/>
      <c r="SSV217"/>
      <c r="SSW217"/>
      <c r="SSX217"/>
      <c r="SSY217"/>
      <c r="SSZ217"/>
      <c r="STA217"/>
      <c r="STB217"/>
      <c r="STC217"/>
      <c r="STD217"/>
      <c r="STE217"/>
      <c r="STF217"/>
      <c r="STG217"/>
      <c r="STH217"/>
      <c r="STI217"/>
      <c r="STJ217"/>
      <c r="STK217"/>
      <c r="STL217"/>
      <c r="STM217"/>
      <c r="STN217"/>
      <c r="STO217"/>
      <c r="STP217"/>
      <c r="STQ217"/>
      <c r="STR217"/>
      <c r="STS217"/>
      <c r="STT217"/>
      <c r="STU217"/>
      <c r="STV217"/>
      <c r="STW217"/>
      <c r="STX217"/>
      <c r="STY217"/>
      <c r="STZ217"/>
      <c r="SUA217"/>
      <c r="SUB217"/>
      <c r="SUC217"/>
      <c r="SUD217"/>
      <c r="SUE217"/>
      <c r="SUF217"/>
      <c r="SUG217"/>
      <c r="SUH217"/>
      <c r="SUI217"/>
      <c r="SUJ217"/>
      <c r="SUK217"/>
      <c r="SUL217"/>
      <c r="SUM217"/>
      <c r="SUN217"/>
      <c r="SUO217"/>
      <c r="SUP217"/>
      <c r="SUQ217"/>
      <c r="SUR217"/>
      <c r="SUS217"/>
      <c r="SUT217"/>
      <c r="SUU217"/>
      <c r="SUV217"/>
      <c r="SUW217"/>
      <c r="SUX217"/>
      <c r="SUY217"/>
      <c r="SUZ217"/>
      <c r="SVA217"/>
      <c r="SVB217"/>
      <c r="SVC217"/>
      <c r="SVD217"/>
      <c r="SVE217"/>
      <c r="SVF217"/>
      <c r="SVG217"/>
      <c r="SVH217"/>
      <c r="SVI217"/>
      <c r="SVJ217"/>
      <c r="SVK217"/>
      <c r="SVL217"/>
      <c r="SVM217"/>
      <c r="SVN217"/>
      <c r="SVO217"/>
      <c r="SVP217"/>
      <c r="SVQ217"/>
      <c r="SVR217"/>
      <c r="SVS217"/>
      <c r="SVT217"/>
      <c r="SVU217"/>
      <c r="SVV217"/>
      <c r="SVW217"/>
      <c r="SVX217"/>
      <c r="SVY217"/>
      <c r="SVZ217"/>
      <c r="SWA217"/>
      <c r="SWB217"/>
      <c r="SWC217"/>
      <c r="SWD217"/>
      <c r="SWE217"/>
      <c r="SWF217"/>
      <c r="SWG217"/>
      <c r="SWH217"/>
      <c r="SWI217"/>
      <c r="SWJ217"/>
      <c r="SWK217"/>
      <c r="SWL217"/>
      <c r="SWM217"/>
      <c r="SWN217"/>
      <c r="SWO217"/>
      <c r="SWP217"/>
      <c r="SWQ217"/>
      <c r="SWR217"/>
      <c r="SWS217"/>
      <c r="SWT217"/>
      <c r="SWU217"/>
      <c r="SWV217"/>
      <c r="SWW217"/>
      <c r="SWX217"/>
      <c r="SWY217"/>
      <c r="SWZ217"/>
      <c r="SXA217"/>
      <c r="SXB217"/>
      <c r="SXC217"/>
      <c r="SXD217"/>
      <c r="SXE217"/>
      <c r="SXF217"/>
      <c r="SXG217"/>
      <c r="SXH217"/>
      <c r="SXI217"/>
      <c r="SXJ217"/>
      <c r="SXK217"/>
      <c r="SXL217"/>
      <c r="SXM217"/>
      <c r="SXN217"/>
      <c r="SXO217"/>
      <c r="SXP217"/>
      <c r="SXQ217"/>
      <c r="SXR217"/>
      <c r="SXS217"/>
      <c r="SXT217"/>
      <c r="SXU217"/>
      <c r="SXV217"/>
      <c r="SXW217"/>
      <c r="SXX217"/>
      <c r="SXY217"/>
      <c r="SXZ217"/>
      <c r="SYA217"/>
      <c r="SYB217"/>
      <c r="SYC217"/>
      <c r="SYD217"/>
      <c r="SYE217"/>
      <c r="SYF217"/>
      <c r="SYG217"/>
      <c r="SYH217"/>
      <c r="SYI217"/>
      <c r="SYJ217"/>
      <c r="SYK217"/>
      <c r="SYL217"/>
      <c r="SYM217"/>
      <c r="SYN217"/>
      <c r="SYO217"/>
      <c r="SYP217"/>
      <c r="SYQ217"/>
      <c r="SYR217"/>
      <c r="SYS217"/>
      <c r="SYT217"/>
      <c r="SYU217"/>
      <c r="SYV217"/>
      <c r="SYW217"/>
      <c r="SYX217"/>
      <c r="SYY217"/>
      <c r="SYZ217"/>
      <c r="SZA217"/>
      <c r="SZB217"/>
      <c r="SZC217"/>
      <c r="SZD217"/>
      <c r="SZE217"/>
      <c r="SZF217"/>
      <c r="SZG217"/>
      <c r="SZH217"/>
      <c r="SZI217"/>
      <c r="SZJ217"/>
      <c r="SZK217"/>
      <c r="SZL217"/>
      <c r="SZM217"/>
      <c r="SZN217"/>
      <c r="SZO217"/>
      <c r="SZP217"/>
      <c r="SZQ217"/>
      <c r="SZR217"/>
      <c r="SZS217"/>
      <c r="SZT217"/>
      <c r="SZU217"/>
      <c r="SZV217"/>
      <c r="SZW217"/>
      <c r="SZX217"/>
      <c r="SZY217"/>
      <c r="SZZ217"/>
      <c r="TAA217"/>
      <c r="TAB217"/>
      <c r="TAC217"/>
      <c r="TAD217"/>
      <c r="TAE217"/>
      <c r="TAF217"/>
      <c r="TAG217"/>
      <c r="TAH217"/>
      <c r="TAI217"/>
      <c r="TAJ217"/>
      <c r="TAK217"/>
      <c r="TAL217"/>
      <c r="TAM217"/>
      <c r="TAN217"/>
      <c r="TAO217"/>
      <c r="TAP217"/>
      <c r="TAQ217"/>
      <c r="TAR217"/>
      <c r="TAS217"/>
      <c r="TAT217"/>
      <c r="TAU217"/>
      <c r="TAV217"/>
      <c r="TAW217"/>
      <c r="TAX217"/>
      <c r="TAY217"/>
      <c r="TAZ217"/>
      <c r="TBA217"/>
      <c r="TBB217"/>
      <c r="TBC217"/>
      <c r="TBD217"/>
      <c r="TBE217"/>
      <c r="TBF217"/>
      <c r="TBG217"/>
      <c r="TBH217"/>
      <c r="TBI217"/>
      <c r="TBJ217"/>
      <c r="TBK217"/>
      <c r="TBL217"/>
      <c r="TBM217"/>
      <c r="TBN217"/>
      <c r="TBO217"/>
      <c r="TBP217"/>
      <c r="TBQ217"/>
      <c r="TBR217"/>
      <c r="TBS217"/>
      <c r="TBT217"/>
      <c r="TBU217"/>
      <c r="TBV217"/>
      <c r="TBW217"/>
      <c r="TBX217"/>
      <c r="TBY217"/>
      <c r="TBZ217"/>
      <c r="TCA217"/>
      <c r="TCB217"/>
      <c r="TCC217"/>
      <c r="TCD217"/>
      <c r="TCE217"/>
      <c r="TCF217"/>
      <c r="TCG217"/>
      <c r="TCH217"/>
      <c r="TCI217"/>
      <c r="TCJ217"/>
      <c r="TCK217"/>
      <c r="TCL217"/>
      <c r="TCM217"/>
      <c r="TCN217"/>
      <c r="TCO217"/>
      <c r="TCP217"/>
      <c r="TCQ217"/>
      <c r="TCR217"/>
      <c r="TCS217"/>
      <c r="TCT217"/>
      <c r="TCU217"/>
      <c r="TCV217"/>
      <c r="TCW217"/>
      <c r="TCX217"/>
      <c r="TCY217"/>
      <c r="TCZ217"/>
      <c r="TDA217"/>
      <c r="TDB217"/>
      <c r="TDC217"/>
      <c r="TDD217"/>
      <c r="TDE217"/>
      <c r="TDF217"/>
      <c r="TDG217"/>
      <c r="TDH217"/>
      <c r="TDI217"/>
      <c r="TDJ217"/>
      <c r="TDK217"/>
      <c r="TDL217"/>
      <c r="TDM217"/>
      <c r="TDN217"/>
      <c r="TDO217"/>
      <c r="TDP217"/>
      <c r="TDQ217"/>
      <c r="TDR217"/>
      <c r="TDS217"/>
      <c r="TDT217"/>
      <c r="TDU217"/>
      <c r="TDV217"/>
      <c r="TDW217"/>
      <c r="TDX217"/>
      <c r="TDY217"/>
      <c r="TDZ217"/>
      <c r="TEA217"/>
      <c r="TEB217"/>
      <c r="TEC217"/>
      <c r="TED217"/>
      <c r="TEE217"/>
      <c r="TEF217"/>
      <c r="TEG217"/>
      <c r="TEH217"/>
      <c r="TEI217"/>
      <c r="TEJ217"/>
      <c r="TEK217"/>
      <c r="TEL217"/>
      <c r="TEM217"/>
      <c r="TEN217"/>
      <c r="TEO217"/>
      <c r="TEP217"/>
      <c r="TEQ217"/>
      <c r="TER217"/>
      <c r="TES217"/>
      <c r="TET217"/>
      <c r="TEU217"/>
      <c r="TEV217"/>
      <c r="TEW217"/>
      <c r="TEX217"/>
      <c r="TEY217"/>
      <c r="TEZ217"/>
      <c r="TFA217"/>
      <c r="TFB217"/>
      <c r="TFC217"/>
      <c r="TFD217"/>
      <c r="TFE217"/>
      <c r="TFF217"/>
      <c r="TFG217"/>
      <c r="TFH217"/>
      <c r="TFI217"/>
      <c r="TFJ217"/>
      <c r="TFK217"/>
      <c r="TFL217"/>
      <c r="TFM217"/>
      <c r="TFN217"/>
      <c r="TFO217"/>
      <c r="TFP217"/>
      <c r="TFQ217"/>
      <c r="TFR217"/>
      <c r="TFS217"/>
      <c r="TFT217"/>
      <c r="TFU217"/>
      <c r="TFV217"/>
      <c r="TFW217"/>
      <c r="TFX217"/>
      <c r="TFY217"/>
      <c r="TFZ217"/>
      <c r="TGA217"/>
      <c r="TGB217"/>
      <c r="TGC217"/>
      <c r="TGD217"/>
      <c r="TGE217"/>
      <c r="TGF217"/>
      <c r="TGG217"/>
      <c r="TGH217"/>
      <c r="TGI217"/>
      <c r="TGJ217"/>
      <c r="TGK217"/>
      <c r="TGL217"/>
      <c r="TGM217"/>
      <c r="TGN217"/>
      <c r="TGO217"/>
      <c r="TGP217"/>
      <c r="TGQ217"/>
      <c r="TGR217"/>
      <c r="TGS217"/>
      <c r="TGT217"/>
      <c r="TGU217"/>
      <c r="TGV217"/>
      <c r="TGW217"/>
      <c r="TGX217"/>
      <c r="TGY217"/>
      <c r="TGZ217"/>
      <c r="THA217"/>
      <c r="THB217"/>
      <c r="THC217"/>
      <c r="THD217"/>
      <c r="THE217"/>
      <c r="THF217"/>
      <c r="THG217"/>
      <c r="THH217"/>
      <c r="THI217"/>
      <c r="THJ217"/>
      <c r="THK217"/>
      <c r="THL217"/>
      <c r="THM217"/>
      <c r="THN217"/>
      <c r="THO217"/>
      <c r="THP217"/>
      <c r="THQ217"/>
      <c r="THR217"/>
      <c r="THS217"/>
      <c r="THT217"/>
      <c r="THU217"/>
      <c r="THV217"/>
      <c r="THW217"/>
      <c r="THX217"/>
      <c r="THY217"/>
      <c r="THZ217"/>
      <c r="TIA217"/>
      <c r="TIB217"/>
      <c r="TIC217"/>
      <c r="TID217"/>
      <c r="TIE217"/>
      <c r="TIF217"/>
      <c r="TIG217"/>
      <c r="TIH217"/>
      <c r="TII217"/>
      <c r="TIJ217"/>
      <c r="TIK217"/>
      <c r="TIL217"/>
      <c r="TIM217"/>
      <c r="TIN217"/>
      <c r="TIO217"/>
      <c r="TIP217"/>
      <c r="TIQ217"/>
      <c r="TIR217"/>
      <c r="TIS217"/>
      <c r="TIT217"/>
      <c r="TIU217"/>
      <c r="TIV217"/>
      <c r="TIW217"/>
      <c r="TIX217"/>
      <c r="TIY217"/>
      <c r="TIZ217"/>
      <c r="TJA217"/>
      <c r="TJB217"/>
      <c r="TJC217"/>
      <c r="TJD217"/>
      <c r="TJE217"/>
      <c r="TJF217"/>
      <c r="TJG217"/>
      <c r="TJH217"/>
      <c r="TJI217"/>
      <c r="TJJ217"/>
      <c r="TJK217"/>
      <c r="TJL217"/>
      <c r="TJM217"/>
      <c r="TJN217"/>
      <c r="TJO217"/>
      <c r="TJP217"/>
      <c r="TJQ217"/>
      <c r="TJR217"/>
      <c r="TJS217"/>
      <c r="TJT217"/>
      <c r="TJU217"/>
      <c r="TJV217"/>
      <c r="TJW217"/>
      <c r="TJX217"/>
      <c r="TJY217"/>
      <c r="TJZ217"/>
      <c r="TKA217"/>
      <c r="TKB217"/>
      <c r="TKC217"/>
      <c r="TKD217"/>
      <c r="TKE217"/>
      <c r="TKF217"/>
      <c r="TKG217"/>
      <c r="TKH217"/>
      <c r="TKI217"/>
      <c r="TKJ217"/>
      <c r="TKK217"/>
      <c r="TKL217"/>
      <c r="TKM217"/>
      <c r="TKN217"/>
      <c r="TKO217"/>
      <c r="TKP217"/>
      <c r="TKQ217"/>
      <c r="TKR217"/>
      <c r="TKS217"/>
      <c r="TKT217"/>
      <c r="TKU217"/>
      <c r="TKV217"/>
      <c r="TKW217"/>
      <c r="TKX217"/>
      <c r="TKY217"/>
      <c r="TKZ217"/>
      <c r="TLA217"/>
      <c r="TLB217"/>
      <c r="TLC217"/>
      <c r="TLD217"/>
      <c r="TLE217"/>
      <c r="TLF217"/>
      <c r="TLG217"/>
      <c r="TLH217"/>
      <c r="TLI217"/>
      <c r="TLJ217"/>
      <c r="TLK217"/>
      <c r="TLL217"/>
      <c r="TLM217"/>
      <c r="TLN217"/>
      <c r="TLO217"/>
      <c r="TLP217"/>
      <c r="TLQ217"/>
      <c r="TLR217"/>
      <c r="TLS217"/>
      <c r="TLT217"/>
      <c r="TLU217"/>
      <c r="TLV217"/>
      <c r="TLW217"/>
      <c r="TLX217"/>
      <c r="TLY217"/>
      <c r="TLZ217"/>
      <c r="TMA217"/>
      <c r="TMB217"/>
      <c r="TMC217"/>
      <c r="TMD217"/>
      <c r="TME217"/>
      <c r="TMF217"/>
      <c r="TMG217"/>
      <c r="TMH217"/>
      <c r="TMI217"/>
      <c r="TMJ217"/>
      <c r="TMK217"/>
      <c r="TML217"/>
      <c r="TMM217"/>
      <c r="TMN217"/>
      <c r="TMO217"/>
      <c r="TMP217"/>
      <c r="TMQ217"/>
      <c r="TMR217"/>
      <c r="TMS217"/>
      <c r="TMT217"/>
      <c r="TMU217"/>
      <c r="TMV217"/>
      <c r="TMW217"/>
      <c r="TMX217"/>
      <c r="TMY217"/>
      <c r="TMZ217"/>
      <c r="TNA217"/>
      <c r="TNB217"/>
      <c r="TNC217"/>
      <c r="TND217"/>
      <c r="TNE217"/>
      <c r="TNF217"/>
      <c r="TNG217"/>
      <c r="TNH217"/>
      <c r="TNI217"/>
      <c r="TNJ217"/>
      <c r="TNK217"/>
      <c r="TNL217"/>
      <c r="TNM217"/>
      <c r="TNN217"/>
      <c r="TNO217"/>
      <c r="TNP217"/>
      <c r="TNQ217"/>
      <c r="TNR217"/>
      <c r="TNS217"/>
      <c r="TNT217"/>
      <c r="TNU217"/>
      <c r="TNV217"/>
      <c r="TNW217"/>
      <c r="TNX217"/>
      <c r="TNY217"/>
      <c r="TNZ217"/>
      <c r="TOA217"/>
      <c r="TOB217"/>
      <c r="TOC217"/>
      <c r="TOD217"/>
      <c r="TOE217"/>
      <c r="TOF217"/>
      <c r="TOG217"/>
      <c r="TOH217"/>
      <c r="TOI217"/>
      <c r="TOJ217"/>
      <c r="TOK217"/>
      <c r="TOL217"/>
      <c r="TOM217"/>
      <c r="TON217"/>
      <c r="TOO217"/>
      <c r="TOP217"/>
      <c r="TOQ217"/>
      <c r="TOR217"/>
      <c r="TOS217"/>
      <c r="TOT217"/>
      <c r="TOU217"/>
      <c r="TOV217"/>
      <c r="TOW217"/>
      <c r="TOX217"/>
      <c r="TOY217"/>
      <c r="TOZ217"/>
      <c r="TPA217"/>
      <c r="TPB217"/>
      <c r="TPC217"/>
      <c r="TPD217"/>
      <c r="TPE217"/>
      <c r="TPF217"/>
      <c r="TPG217"/>
      <c r="TPH217"/>
      <c r="TPI217"/>
      <c r="TPJ217"/>
      <c r="TPK217"/>
      <c r="TPL217"/>
      <c r="TPM217"/>
      <c r="TPN217"/>
      <c r="TPO217"/>
      <c r="TPP217"/>
      <c r="TPQ217"/>
      <c r="TPR217"/>
      <c r="TPS217"/>
      <c r="TPT217"/>
      <c r="TPU217"/>
      <c r="TPV217"/>
      <c r="TPW217"/>
      <c r="TPX217"/>
      <c r="TPY217"/>
      <c r="TPZ217"/>
      <c r="TQA217"/>
      <c r="TQB217"/>
      <c r="TQC217"/>
      <c r="TQD217"/>
      <c r="TQE217"/>
      <c r="TQF217"/>
      <c r="TQG217"/>
      <c r="TQH217"/>
      <c r="TQI217"/>
      <c r="TQJ217"/>
      <c r="TQK217"/>
      <c r="TQL217"/>
      <c r="TQM217"/>
      <c r="TQN217"/>
      <c r="TQO217"/>
      <c r="TQP217"/>
      <c r="TQQ217"/>
      <c r="TQR217"/>
      <c r="TQS217"/>
      <c r="TQT217"/>
      <c r="TQU217"/>
      <c r="TQV217"/>
      <c r="TQW217"/>
      <c r="TQX217"/>
      <c r="TQY217"/>
      <c r="TQZ217"/>
      <c r="TRA217"/>
      <c r="TRB217"/>
      <c r="TRC217"/>
      <c r="TRD217"/>
      <c r="TRE217"/>
      <c r="TRF217"/>
      <c r="TRG217"/>
      <c r="TRH217"/>
      <c r="TRI217"/>
      <c r="TRJ217"/>
      <c r="TRK217"/>
      <c r="TRL217"/>
      <c r="TRM217"/>
      <c r="TRN217"/>
      <c r="TRO217"/>
      <c r="TRP217"/>
      <c r="TRQ217"/>
      <c r="TRR217"/>
      <c r="TRS217"/>
      <c r="TRT217"/>
      <c r="TRU217"/>
      <c r="TRV217"/>
      <c r="TRW217"/>
      <c r="TRX217"/>
      <c r="TRY217"/>
      <c r="TRZ217"/>
      <c r="TSA217"/>
      <c r="TSB217"/>
      <c r="TSC217"/>
      <c r="TSD217"/>
      <c r="TSE217"/>
      <c r="TSF217"/>
      <c r="TSG217"/>
      <c r="TSH217"/>
      <c r="TSI217"/>
      <c r="TSJ217"/>
      <c r="TSK217"/>
      <c r="TSL217"/>
      <c r="TSM217"/>
      <c r="TSN217"/>
      <c r="TSO217"/>
      <c r="TSP217"/>
      <c r="TSQ217"/>
      <c r="TSR217"/>
      <c r="TSS217"/>
      <c r="TST217"/>
      <c r="TSU217"/>
      <c r="TSV217"/>
      <c r="TSW217"/>
      <c r="TSX217"/>
      <c r="TSY217"/>
      <c r="TSZ217"/>
      <c r="TTA217"/>
      <c r="TTB217"/>
      <c r="TTC217"/>
      <c r="TTD217"/>
      <c r="TTE217"/>
      <c r="TTF217"/>
      <c r="TTG217"/>
      <c r="TTH217"/>
      <c r="TTI217"/>
      <c r="TTJ217"/>
      <c r="TTK217"/>
      <c r="TTL217"/>
      <c r="TTM217"/>
      <c r="TTN217"/>
      <c r="TTO217"/>
      <c r="TTP217"/>
      <c r="TTQ217"/>
      <c r="TTR217"/>
      <c r="TTS217"/>
      <c r="TTT217"/>
      <c r="TTU217"/>
      <c r="TTV217"/>
      <c r="TTW217"/>
      <c r="TTX217"/>
      <c r="TTY217"/>
      <c r="TTZ217"/>
      <c r="TUA217"/>
      <c r="TUB217"/>
      <c r="TUC217"/>
      <c r="TUD217"/>
      <c r="TUE217"/>
      <c r="TUF217"/>
      <c r="TUG217"/>
      <c r="TUH217"/>
      <c r="TUI217"/>
      <c r="TUJ217"/>
      <c r="TUK217"/>
      <c r="TUL217"/>
      <c r="TUM217"/>
      <c r="TUN217"/>
      <c r="TUO217"/>
      <c r="TUP217"/>
      <c r="TUQ217"/>
      <c r="TUR217"/>
      <c r="TUS217"/>
      <c r="TUT217"/>
      <c r="TUU217"/>
      <c r="TUV217"/>
      <c r="TUW217"/>
      <c r="TUX217"/>
      <c r="TUY217"/>
      <c r="TUZ217"/>
      <c r="TVA217"/>
      <c r="TVB217"/>
      <c r="TVC217"/>
      <c r="TVD217"/>
      <c r="TVE217"/>
      <c r="TVF217"/>
      <c r="TVG217"/>
      <c r="TVH217"/>
      <c r="TVI217"/>
      <c r="TVJ217"/>
      <c r="TVK217"/>
      <c r="TVL217"/>
      <c r="TVM217"/>
      <c r="TVN217"/>
      <c r="TVO217"/>
      <c r="TVP217"/>
      <c r="TVQ217"/>
      <c r="TVR217"/>
      <c r="TVS217"/>
      <c r="TVT217"/>
      <c r="TVU217"/>
      <c r="TVV217"/>
      <c r="TVW217"/>
      <c r="TVX217"/>
      <c r="TVY217"/>
      <c r="TVZ217"/>
      <c r="TWA217"/>
      <c r="TWB217"/>
      <c r="TWC217"/>
      <c r="TWD217"/>
      <c r="TWE217"/>
      <c r="TWF217"/>
      <c r="TWG217"/>
      <c r="TWH217"/>
      <c r="TWI217"/>
      <c r="TWJ217"/>
      <c r="TWK217"/>
      <c r="TWL217"/>
      <c r="TWM217"/>
      <c r="TWN217"/>
      <c r="TWO217"/>
      <c r="TWP217"/>
      <c r="TWQ217"/>
      <c r="TWR217"/>
      <c r="TWS217"/>
      <c r="TWT217"/>
      <c r="TWU217"/>
      <c r="TWV217"/>
      <c r="TWW217"/>
      <c r="TWX217"/>
      <c r="TWY217"/>
      <c r="TWZ217"/>
      <c r="TXA217"/>
      <c r="TXB217"/>
      <c r="TXC217"/>
      <c r="TXD217"/>
      <c r="TXE217"/>
      <c r="TXF217"/>
      <c r="TXG217"/>
      <c r="TXH217"/>
      <c r="TXI217"/>
      <c r="TXJ217"/>
      <c r="TXK217"/>
      <c r="TXL217"/>
      <c r="TXM217"/>
      <c r="TXN217"/>
      <c r="TXO217"/>
      <c r="TXP217"/>
      <c r="TXQ217"/>
      <c r="TXR217"/>
      <c r="TXS217"/>
      <c r="TXT217"/>
      <c r="TXU217"/>
      <c r="TXV217"/>
      <c r="TXW217"/>
      <c r="TXX217"/>
      <c r="TXY217"/>
      <c r="TXZ217"/>
      <c r="TYA217"/>
      <c r="TYB217"/>
      <c r="TYC217"/>
      <c r="TYD217"/>
      <c r="TYE217"/>
      <c r="TYF217"/>
      <c r="TYG217"/>
      <c r="TYH217"/>
      <c r="TYI217"/>
      <c r="TYJ217"/>
      <c r="TYK217"/>
      <c r="TYL217"/>
      <c r="TYM217"/>
      <c r="TYN217"/>
      <c r="TYO217"/>
      <c r="TYP217"/>
      <c r="TYQ217"/>
      <c r="TYR217"/>
      <c r="TYS217"/>
      <c r="TYT217"/>
      <c r="TYU217"/>
      <c r="TYV217"/>
      <c r="TYW217"/>
      <c r="TYX217"/>
      <c r="TYY217"/>
      <c r="TYZ217"/>
      <c r="TZA217"/>
      <c r="TZB217"/>
      <c r="TZC217"/>
      <c r="TZD217"/>
      <c r="TZE217"/>
      <c r="TZF217"/>
      <c r="TZG217"/>
      <c r="TZH217"/>
      <c r="TZI217"/>
      <c r="TZJ217"/>
      <c r="TZK217"/>
      <c r="TZL217"/>
      <c r="TZM217"/>
      <c r="TZN217"/>
      <c r="TZO217"/>
      <c r="TZP217"/>
      <c r="TZQ217"/>
      <c r="TZR217"/>
      <c r="TZS217"/>
      <c r="TZT217"/>
      <c r="TZU217"/>
      <c r="TZV217"/>
      <c r="TZW217"/>
      <c r="TZX217"/>
      <c r="TZY217"/>
      <c r="TZZ217"/>
      <c r="UAA217"/>
      <c r="UAB217"/>
      <c r="UAC217"/>
      <c r="UAD217"/>
      <c r="UAE217"/>
      <c r="UAF217"/>
      <c r="UAG217"/>
      <c r="UAH217"/>
      <c r="UAI217"/>
      <c r="UAJ217"/>
      <c r="UAK217"/>
      <c r="UAL217"/>
      <c r="UAM217"/>
      <c r="UAN217"/>
      <c r="UAO217"/>
      <c r="UAP217"/>
      <c r="UAQ217"/>
      <c r="UAR217"/>
      <c r="UAS217"/>
      <c r="UAT217"/>
      <c r="UAU217"/>
      <c r="UAV217"/>
      <c r="UAW217"/>
      <c r="UAX217"/>
      <c r="UAY217"/>
      <c r="UAZ217"/>
      <c r="UBA217"/>
      <c r="UBB217"/>
      <c r="UBC217"/>
      <c r="UBD217"/>
      <c r="UBE217"/>
      <c r="UBF217"/>
      <c r="UBG217"/>
      <c r="UBH217"/>
      <c r="UBI217"/>
      <c r="UBJ217"/>
      <c r="UBK217"/>
      <c r="UBL217"/>
      <c r="UBM217"/>
      <c r="UBN217"/>
      <c r="UBO217"/>
      <c r="UBP217"/>
      <c r="UBQ217"/>
      <c r="UBR217"/>
      <c r="UBS217"/>
      <c r="UBT217"/>
      <c r="UBU217"/>
      <c r="UBV217"/>
      <c r="UBW217"/>
      <c r="UBX217"/>
      <c r="UBY217"/>
      <c r="UBZ217"/>
      <c r="UCA217"/>
      <c r="UCB217"/>
      <c r="UCC217"/>
      <c r="UCD217"/>
      <c r="UCE217"/>
      <c r="UCF217"/>
      <c r="UCG217"/>
      <c r="UCH217"/>
      <c r="UCI217"/>
      <c r="UCJ217"/>
      <c r="UCK217"/>
      <c r="UCL217"/>
      <c r="UCM217"/>
      <c r="UCN217"/>
      <c r="UCO217"/>
      <c r="UCP217"/>
      <c r="UCQ217"/>
      <c r="UCR217"/>
      <c r="UCS217"/>
      <c r="UCT217"/>
      <c r="UCU217"/>
      <c r="UCV217"/>
      <c r="UCW217"/>
      <c r="UCX217"/>
      <c r="UCY217"/>
      <c r="UCZ217"/>
      <c r="UDA217"/>
      <c r="UDB217"/>
      <c r="UDC217"/>
      <c r="UDD217"/>
      <c r="UDE217"/>
      <c r="UDF217"/>
      <c r="UDG217"/>
      <c r="UDH217"/>
      <c r="UDI217"/>
      <c r="UDJ217"/>
      <c r="UDK217"/>
      <c r="UDL217"/>
      <c r="UDM217"/>
      <c r="UDN217"/>
      <c r="UDO217"/>
      <c r="UDP217"/>
      <c r="UDQ217"/>
      <c r="UDR217"/>
      <c r="UDS217"/>
      <c r="UDT217"/>
      <c r="UDU217"/>
      <c r="UDV217"/>
      <c r="UDW217"/>
      <c r="UDX217"/>
      <c r="UDY217"/>
      <c r="UDZ217"/>
      <c r="UEA217"/>
      <c r="UEB217"/>
      <c r="UEC217"/>
      <c r="UED217"/>
      <c r="UEE217"/>
      <c r="UEF217"/>
      <c r="UEG217"/>
      <c r="UEH217"/>
      <c r="UEI217"/>
      <c r="UEJ217"/>
      <c r="UEK217"/>
      <c r="UEL217"/>
      <c r="UEM217"/>
      <c r="UEN217"/>
      <c r="UEO217"/>
      <c r="UEP217"/>
      <c r="UEQ217"/>
      <c r="UER217"/>
      <c r="UES217"/>
      <c r="UET217"/>
      <c r="UEU217"/>
      <c r="UEV217"/>
      <c r="UEW217"/>
      <c r="UEX217"/>
      <c r="UEY217"/>
      <c r="UEZ217"/>
      <c r="UFA217"/>
      <c r="UFB217"/>
      <c r="UFC217"/>
      <c r="UFD217"/>
      <c r="UFE217"/>
      <c r="UFF217"/>
      <c r="UFG217"/>
      <c r="UFH217"/>
      <c r="UFI217"/>
      <c r="UFJ217"/>
      <c r="UFK217"/>
      <c r="UFL217"/>
      <c r="UFM217"/>
      <c r="UFN217"/>
      <c r="UFO217"/>
      <c r="UFP217"/>
      <c r="UFQ217"/>
      <c r="UFR217"/>
      <c r="UFS217"/>
      <c r="UFT217"/>
      <c r="UFU217"/>
      <c r="UFV217"/>
      <c r="UFW217"/>
      <c r="UFX217"/>
      <c r="UFY217"/>
      <c r="UFZ217"/>
      <c r="UGA217"/>
      <c r="UGB217"/>
      <c r="UGC217"/>
      <c r="UGD217"/>
      <c r="UGE217"/>
      <c r="UGF217"/>
      <c r="UGG217"/>
      <c r="UGH217"/>
      <c r="UGI217"/>
      <c r="UGJ217"/>
      <c r="UGK217"/>
      <c r="UGL217"/>
      <c r="UGM217"/>
      <c r="UGN217"/>
      <c r="UGO217"/>
      <c r="UGP217"/>
      <c r="UGQ217"/>
      <c r="UGR217"/>
      <c r="UGS217"/>
      <c r="UGT217"/>
      <c r="UGU217"/>
      <c r="UGV217"/>
      <c r="UGW217"/>
      <c r="UGX217"/>
      <c r="UGY217"/>
      <c r="UGZ217"/>
      <c r="UHA217"/>
      <c r="UHB217"/>
      <c r="UHC217"/>
      <c r="UHD217"/>
      <c r="UHE217"/>
      <c r="UHF217"/>
      <c r="UHG217"/>
      <c r="UHH217"/>
      <c r="UHI217"/>
      <c r="UHJ217"/>
      <c r="UHK217"/>
      <c r="UHL217"/>
      <c r="UHM217"/>
      <c r="UHN217"/>
      <c r="UHO217"/>
      <c r="UHP217"/>
      <c r="UHQ217"/>
      <c r="UHR217"/>
      <c r="UHS217"/>
      <c r="UHT217"/>
      <c r="UHU217"/>
      <c r="UHV217"/>
      <c r="UHW217"/>
      <c r="UHX217"/>
      <c r="UHY217"/>
      <c r="UHZ217"/>
      <c r="UIA217"/>
      <c r="UIB217"/>
      <c r="UIC217"/>
      <c r="UID217"/>
      <c r="UIE217"/>
      <c r="UIF217"/>
      <c r="UIG217"/>
      <c r="UIH217"/>
      <c r="UII217"/>
      <c r="UIJ217"/>
      <c r="UIK217"/>
      <c r="UIL217"/>
      <c r="UIM217"/>
      <c r="UIN217"/>
      <c r="UIO217"/>
      <c r="UIP217"/>
      <c r="UIQ217"/>
      <c r="UIR217"/>
      <c r="UIS217"/>
      <c r="UIT217"/>
      <c r="UIU217"/>
      <c r="UIV217"/>
      <c r="UIW217"/>
      <c r="UIX217"/>
      <c r="UIY217"/>
      <c r="UIZ217"/>
      <c r="UJA217"/>
      <c r="UJB217"/>
      <c r="UJC217"/>
      <c r="UJD217"/>
      <c r="UJE217"/>
      <c r="UJF217"/>
      <c r="UJG217"/>
      <c r="UJH217"/>
      <c r="UJI217"/>
      <c r="UJJ217"/>
      <c r="UJK217"/>
      <c r="UJL217"/>
      <c r="UJM217"/>
      <c r="UJN217"/>
      <c r="UJO217"/>
      <c r="UJP217"/>
      <c r="UJQ217"/>
      <c r="UJR217"/>
      <c r="UJS217"/>
      <c r="UJT217"/>
      <c r="UJU217"/>
      <c r="UJV217"/>
      <c r="UJW217"/>
      <c r="UJX217"/>
      <c r="UJY217"/>
      <c r="UJZ217"/>
      <c r="UKA217"/>
      <c r="UKB217"/>
      <c r="UKC217"/>
      <c r="UKD217"/>
      <c r="UKE217"/>
      <c r="UKF217"/>
      <c r="UKG217"/>
      <c r="UKH217"/>
      <c r="UKI217"/>
      <c r="UKJ217"/>
      <c r="UKK217"/>
      <c r="UKL217"/>
      <c r="UKM217"/>
      <c r="UKN217"/>
      <c r="UKO217"/>
      <c r="UKP217"/>
      <c r="UKQ217"/>
      <c r="UKR217"/>
      <c r="UKS217"/>
      <c r="UKT217"/>
      <c r="UKU217"/>
      <c r="UKV217"/>
      <c r="UKW217"/>
      <c r="UKX217"/>
      <c r="UKY217"/>
      <c r="UKZ217"/>
      <c r="ULA217"/>
      <c r="ULB217"/>
      <c r="ULC217"/>
      <c r="ULD217"/>
      <c r="ULE217"/>
      <c r="ULF217"/>
      <c r="ULG217"/>
      <c r="ULH217"/>
      <c r="ULI217"/>
      <c r="ULJ217"/>
      <c r="ULK217"/>
      <c r="ULL217"/>
      <c r="ULM217"/>
      <c r="ULN217"/>
      <c r="ULO217"/>
      <c r="ULP217"/>
      <c r="ULQ217"/>
      <c r="ULR217"/>
      <c r="ULS217"/>
      <c r="ULT217"/>
      <c r="ULU217"/>
      <c r="ULV217"/>
      <c r="ULW217"/>
      <c r="ULX217"/>
      <c r="ULY217"/>
      <c r="ULZ217"/>
      <c r="UMA217"/>
      <c r="UMB217"/>
      <c r="UMC217"/>
      <c r="UMD217"/>
      <c r="UME217"/>
      <c r="UMF217"/>
      <c r="UMG217"/>
      <c r="UMH217"/>
      <c r="UMI217"/>
      <c r="UMJ217"/>
      <c r="UMK217"/>
      <c r="UML217"/>
      <c r="UMM217"/>
      <c r="UMN217"/>
      <c r="UMO217"/>
      <c r="UMP217"/>
      <c r="UMQ217"/>
      <c r="UMR217"/>
      <c r="UMS217"/>
      <c r="UMT217"/>
      <c r="UMU217"/>
      <c r="UMV217"/>
      <c r="UMW217"/>
      <c r="UMX217"/>
      <c r="UMY217"/>
      <c r="UMZ217"/>
      <c r="UNA217"/>
      <c r="UNB217"/>
      <c r="UNC217"/>
      <c r="UND217"/>
      <c r="UNE217"/>
      <c r="UNF217"/>
      <c r="UNG217"/>
      <c r="UNH217"/>
      <c r="UNI217"/>
      <c r="UNJ217"/>
      <c r="UNK217"/>
      <c r="UNL217"/>
      <c r="UNM217"/>
      <c r="UNN217"/>
      <c r="UNO217"/>
      <c r="UNP217"/>
      <c r="UNQ217"/>
      <c r="UNR217"/>
      <c r="UNS217"/>
      <c r="UNT217"/>
      <c r="UNU217"/>
      <c r="UNV217"/>
      <c r="UNW217"/>
      <c r="UNX217"/>
      <c r="UNY217"/>
      <c r="UNZ217"/>
      <c r="UOA217"/>
      <c r="UOB217"/>
      <c r="UOC217"/>
      <c r="UOD217"/>
      <c r="UOE217"/>
      <c r="UOF217"/>
      <c r="UOG217"/>
      <c r="UOH217"/>
      <c r="UOI217"/>
      <c r="UOJ217"/>
      <c r="UOK217"/>
      <c r="UOL217"/>
      <c r="UOM217"/>
      <c r="UON217"/>
      <c r="UOO217"/>
      <c r="UOP217"/>
      <c r="UOQ217"/>
      <c r="UOR217"/>
      <c r="UOS217"/>
      <c r="UOT217"/>
      <c r="UOU217"/>
      <c r="UOV217"/>
      <c r="UOW217"/>
      <c r="UOX217"/>
      <c r="UOY217"/>
      <c r="UOZ217"/>
      <c r="UPA217"/>
      <c r="UPB217"/>
      <c r="UPC217"/>
      <c r="UPD217"/>
      <c r="UPE217"/>
      <c r="UPF217"/>
      <c r="UPG217"/>
      <c r="UPH217"/>
      <c r="UPI217"/>
      <c r="UPJ217"/>
      <c r="UPK217"/>
      <c r="UPL217"/>
      <c r="UPM217"/>
      <c r="UPN217"/>
      <c r="UPO217"/>
      <c r="UPP217"/>
      <c r="UPQ217"/>
      <c r="UPR217"/>
      <c r="UPS217"/>
      <c r="UPT217"/>
      <c r="UPU217"/>
      <c r="UPV217"/>
      <c r="UPW217"/>
      <c r="UPX217"/>
      <c r="UPY217"/>
      <c r="UPZ217"/>
      <c r="UQA217"/>
      <c r="UQB217"/>
      <c r="UQC217"/>
      <c r="UQD217"/>
      <c r="UQE217"/>
      <c r="UQF217"/>
      <c r="UQG217"/>
      <c r="UQH217"/>
      <c r="UQI217"/>
      <c r="UQJ217"/>
      <c r="UQK217"/>
      <c r="UQL217"/>
      <c r="UQM217"/>
      <c r="UQN217"/>
      <c r="UQO217"/>
      <c r="UQP217"/>
      <c r="UQQ217"/>
      <c r="UQR217"/>
      <c r="UQS217"/>
      <c r="UQT217"/>
      <c r="UQU217"/>
      <c r="UQV217"/>
      <c r="UQW217"/>
      <c r="UQX217"/>
      <c r="UQY217"/>
      <c r="UQZ217"/>
      <c r="URA217"/>
      <c r="URB217"/>
      <c r="URC217"/>
      <c r="URD217"/>
      <c r="URE217"/>
      <c r="URF217"/>
      <c r="URG217"/>
      <c r="URH217"/>
      <c r="URI217"/>
      <c r="URJ217"/>
      <c r="URK217"/>
      <c r="URL217"/>
      <c r="URM217"/>
      <c r="URN217"/>
      <c r="URO217"/>
      <c r="URP217"/>
      <c r="URQ217"/>
      <c r="URR217"/>
      <c r="URS217"/>
      <c r="URT217"/>
      <c r="URU217"/>
      <c r="URV217"/>
      <c r="URW217"/>
      <c r="URX217"/>
      <c r="URY217"/>
      <c r="URZ217"/>
      <c r="USA217"/>
      <c r="USB217"/>
      <c r="USC217"/>
      <c r="USD217"/>
      <c r="USE217"/>
      <c r="USF217"/>
      <c r="USG217"/>
      <c r="USH217"/>
      <c r="USI217"/>
      <c r="USJ217"/>
      <c r="USK217"/>
      <c r="USL217"/>
      <c r="USM217"/>
      <c r="USN217"/>
      <c r="USO217"/>
      <c r="USP217"/>
      <c r="USQ217"/>
      <c r="USR217"/>
      <c r="USS217"/>
      <c r="UST217"/>
      <c r="USU217"/>
      <c r="USV217"/>
      <c r="USW217"/>
      <c r="USX217"/>
      <c r="USY217"/>
      <c r="USZ217"/>
      <c r="UTA217"/>
      <c r="UTB217"/>
      <c r="UTC217"/>
      <c r="UTD217"/>
      <c r="UTE217"/>
      <c r="UTF217"/>
      <c r="UTG217"/>
      <c r="UTH217"/>
      <c r="UTI217"/>
      <c r="UTJ217"/>
      <c r="UTK217"/>
      <c r="UTL217"/>
      <c r="UTM217"/>
      <c r="UTN217"/>
      <c r="UTO217"/>
      <c r="UTP217"/>
      <c r="UTQ217"/>
      <c r="UTR217"/>
      <c r="UTS217"/>
      <c r="UTT217"/>
      <c r="UTU217"/>
      <c r="UTV217"/>
      <c r="UTW217"/>
      <c r="UTX217"/>
      <c r="UTY217"/>
      <c r="UTZ217"/>
      <c r="UUA217"/>
      <c r="UUB217"/>
      <c r="UUC217"/>
      <c r="UUD217"/>
      <c r="UUE217"/>
      <c r="UUF217"/>
      <c r="UUG217"/>
      <c r="UUH217"/>
      <c r="UUI217"/>
      <c r="UUJ217"/>
      <c r="UUK217"/>
      <c r="UUL217"/>
      <c r="UUM217"/>
      <c r="UUN217"/>
      <c r="UUO217"/>
      <c r="UUP217"/>
      <c r="UUQ217"/>
      <c r="UUR217"/>
      <c r="UUS217"/>
      <c r="UUT217"/>
      <c r="UUU217"/>
      <c r="UUV217"/>
      <c r="UUW217"/>
      <c r="UUX217"/>
      <c r="UUY217"/>
      <c r="UUZ217"/>
      <c r="UVA217"/>
      <c r="UVB217"/>
      <c r="UVC217"/>
      <c r="UVD217"/>
      <c r="UVE217"/>
      <c r="UVF217"/>
      <c r="UVG217"/>
      <c r="UVH217"/>
      <c r="UVI217"/>
      <c r="UVJ217"/>
      <c r="UVK217"/>
      <c r="UVL217"/>
      <c r="UVM217"/>
      <c r="UVN217"/>
      <c r="UVO217"/>
      <c r="UVP217"/>
      <c r="UVQ217"/>
      <c r="UVR217"/>
      <c r="UVS217"/>
      <c r="UVT217"/>
      <c r="UVU217"/>
      <c r="UVV217"/>
      <c r="UVW217"/>
      <c r="UVX217"/>
      <c r="UVY217"/>
      <c r="UVZ217"/>
      <c r="UWA217"/>
      <c r="UWB217"/>
      <c r="UWC217"/>
      <c r="UWD217"/>
      <c r="UWE217"/>
      <c r="UWF217"/>
      <c r="UWG217"/>
      <c r="UWH217"/>
      <c r="UWI217"/>
      <c r="UWJ217"/>
      <c r="UWK217"/>
      <c r="UWL217"/>
      <c r="UWM217"/>
      <c r="UWN217"/>
      <c r="UWO217"/>
      <c r="UWP217"/>
      <c r="UWQ217"/>
      <c r="UWR217"/>
      <c r="UWS217"/>
      <c r="UWT217"/>
      <c r="UWU217"/>
      <c r="UWV217"/>
      <c r="UWW217"/>
      <c r="UWX217"/>
      <c r="UWY217"/>
      <c r="UWZ217"/>
      <c r="UXA217"/>
      <c r="UXB217"/>
      <c r="UXC217"/>
      <c r="UXD217"/>
      <c r="UXE217"/>
      <c r="UXF217"/>
      <c r="UXG217"/>
      <c r="UXH217"/>
      <c r="UXI217"/>
      <c r="UXJ217"/>
      <c r="UXK217"/>
      <c r="UXL217"/>
      <c r="UXM217"/>
      <c r="UXN217"/>
      <c r="UXO217"/>
      <c r="UXP217"/>
      <c r="UXQ217"/>
      <c r="UXR217"/>
      <c r="UXS217"/>
      <c r="UXT217"/>
      <c r="UXU217"/>
      <c r="UXV217"/>
      <c r="UXW217"/>
      <c r="UXX217"/>
      <c r="UXY217"/>
      <c r="UXZ217"/>
      <c r="UYA217"/>
      <c r="UYB217"/>
      <c r="UYC217"/>
      <c r="UYD217"/>
      <c r="UYE217"/>
      <c r="UYF217"/>
      <c r="UYG217"/>
      <c r="UYH217"/>
      <c r="UYI217"/>
      <c r="UYJ217"/>
      <c r="UYK217"/>
      <c r="UYL217"/>
      <c r="UYM217"/>
      <c r="UYN217"/>
      <c r="UYO217"/>
      <c r="UYP217"/>
      <c r="UYQ217"/>
      <c r="UYR217"/>
      <c r="UYS217"/>
      <c r="UYT217"/>
      <c r="UYU217"/>
      <c r="UYV217"/>
      <c r="UYW217"/>
      <c r="UYX217"/>
      <c r="UYY217"/>
      <c r="UYZ217"/>
      <c r="UZA217"/>
      <c r="UZB217"/>
      <c r="UZC217"/>
      <c r="UZD217"/>
      <c r="UZE217"/>
      <c r="UZF217"/>
      <c r="UZG217"/>
      <c r="UZH217"/>
      <c r="UZI217"/>
      <c r="UZJ217"/>
      <c r="UZK217"/>
      <c r="UZL217"/>
      <c r="UZM217"/>
      <c r="UZN217"/>
      <c r="UZO217"/>
      <c r="UZP217"/>
      <c r="UZQ217"/>
      <c r="UZR217"/>
      <c r="UZS217"/>
      <c r="UZT217"/>
      <c r="UZU217"/>
      <c r="UZV217"/>
      <c r="UZW217"/>
      <c r="UZX217"/>
      <c r="UZY217"/>
      <c r="UZZ217"/>
      <c r="VAA217"/>
      <c r="VAB217"/>
      <c r="VAC217"/>
      <c r="VAD217"/>
      <c r="VAE217"/>
      <c r="VAF217"/>
      <c r="VAG217"/>
      <c r="VAH217"/>
      <c r="VAI217"/>
      <c r="VAJ217"/>
      <c r="VAK217"/>
      <c r="VAL217"/>
      <c r="VAM217"/>
      <c r="VAN217"/>
      <c r="VAO217"/>
      <c r="VAP217"/>
      <c r="VAQ217"/>
      <c r="VAR217"/>
      <c r="VAS217"/>
      <c r="VAT217"/>
      <c r="VAU217"/>
      <c r="VAV217"/>
      <c r="VAW217"/>
      <c r="VAX217"/>
      <c r="VAY217"/>
      <c r="VAZ217"/>
      <c r="VBA217"/>
      <c r="VBB217"/>
      <c r="VBC217"/>
      <c r="VBD217"/>
      <c r="VBE217"/>
      <c r="VBF217"/>
      <c r="VBG217"/>
      <c r="VBH217"/>
      <c r="VBI217"/>
      <c r="VBJ217"/>
      <c r="VBK217"/>
      <c r="VBL217"/>
      <c r="VBM217"/>
      <c r="VBN217"/>
      <c r="VBO217"/>
      <c r="VBP217"/>
      <c r="VBQ217"/>
      <c r="VBR217"/>
      <c r="VBS217"/>
      <c r="VBT217"/>
      <c r="VBU217"/>
      <c r="VBV217"/>
      <c r="VBW217"/>
      <c r="VBX217"/>
      <c r="VBY217"/>
      <c r="VBZ217"/>
      <c r="VCA217"/>
      <c r="VCB217"/>
      <c r="VCC217"/>
      <c r="VCD217"/>
      <c r="VCE217"/>
      <c r="VCF217"/>
      <c r="VCG217"/>
      <c r="VCH217"/>
      <c r="VCI217"/>
      <c r="VCJ217"/>
      <c r="VCK217"/>
      <c r="VCL217"/>
      <c r="VCM217"/>
      <c r="VCN217"/>
      <c r="VCO217"/>
      <c r="VCP217"/>
      <c r="VCQ217"/>
      <c r="VCR217"/>
      <c r="VCS217"/>
      <c r="VCT217"/>
      <c r="VCU217"/>
      <c r="VCV217"/>
      <c r="VCW217"/>
      <c r="VCX217"/>
      <c r="VCY217"/>
      <c r="VCZ217"/>
      <c r="VDA217"/>
      <c r="VDB217"/>
      <c r="VDC217"/>
      <c r="VDD217"/>
      <c r="VDE217"/>
      <c r="VDF217"/>
      <c r="VDG217"/>
      <c r="VDH217"/>
      <c r="VDI217"/>
      <c r="VDJ217"/>
      <c r="VDK217"/>
      <c r="VDL217"/>
      <c r="VDM217"/>
      <c r="VDN217"/>
      <c r="VDO217"/>
      <c r="VDP217"/>
      <c r="VDQ217"/>
      <c r="VDR217"/>
      <c r="VDS217"/>
      <c r="VDT217"/>
      <c r="VDU217"/>
      <c r="VDV217"/>
      <c r="VDW217"/>
      <c r="VDX217"/>
      <c r="VDY217"/>
      <c r="VDZ217"/>
      <c r="VEA217"/>
      <c r="VEB217"/>
      <c r="VEC217"/>
      <c r="VED217"/>
      <c r="VEE217"/>
      <c r="VEF217"/>
      <c r="VEG217"/>
      <c r="VEH217"/>
      <c r="VEI217"/>
      <c r="VEJ217"/>
      <c r="VEK217"/>
      <c r="VEL217"/>
      <c r="VEM217"/>
      <c r="VEN217"/>
      <c r="VEO217"/>
      <c r="VEP217"/>
      <c r="VEQ217"/>
      <c r="VER217"/>
      <c r="VES217"/>
      <c r="VET217"/>
      <c r="VEU217"/>
      <c r="VEV217"/>
      <c r="VEW217"/>
      <c r="VEX217"/>
      <c r="VEY217"/>
      <c r="VEZ217"/>
      <c r="VFA217"/>
      <c r="VFB217"/>
      <c r="VFC217"/>
      <c r="VFD217"/>
      <c r="VFE217"/>
      <c r="VFF217"/>
      <c r="VFG217"/>
      <c r="VFH217"/>
      <c r="VFI217"/>
      <c r="VFJ217"/>
      <c r="VFK217"/>
      <c r="VFL217"/>
      <c r="VFM217"/>
      <c r="VFN217"/>
      <c r="VFO217"/>
      <c r="VFP217"/>
      <c r="VFQ217"/>
      <c r="VFR217"/>
      <c r="VFS217"/>
      <c r="VFT217"/>
      <c r="VFU217"/>
      <c r="VFV217"/>
      <c r="VFW217"/>
      <c r="VFX217"/>
      <c r="VFY217"/>
      <c r="VFZ217"/>
      <c r="VGA217"/>
      <c r="VGB217"/>
      <c r="VGC217"/>
      <c r="VGD217"/>
      <c r="VGE217"/>
      <c r="VGF217"/>
      <c r="VGG217"/>
      <c r="VGH217"/>
      <c r="VGI217"/>
      <c r="VGJ217"/>
      <c r="VGK217"/>
      <c r="VGL217"/>
      <c r="VGM217"/>
      <c r="VGN217"/>
      <c r="VGO217"/>
      <c r="VGP217"/>
      <c r="VGQ217"/>
      <c r="VGR217"/>
      <c r="VGS217"/>
      <c r="VGT217"/>
      <c r="VGU217"/>
      <c r="VGV217"/>
      <c r="VGW217"/>
      <c r="VGX217"/>
      <c r="VGY217"/>
      <c r="VGZ217"/>
      <c r="VHA217"/>
      <c r="VHB217"/>
      <c r="VHC217"/>
      <c r="VHD217"/>
      <c r="VHE217"/>
      <c r="VHF217"/>
      <c r="VHG217"/>
      <c r="VHH217"/>
      <c r="VHI217"/>
      <c r="VHJ217"/>
      <c r="VHK217"/>
      <c r="VHL217"/>
      <c r="VHM217"/>
      <c r="VHN217"/>
      <c r="VHO217"/>
      <c r="VHP217"/>
      <c r="VHQ217"/>
      <c r="VHR217"/>
      <c r="VHS217"/>
      <c r="VHT217"/>
      <c r="VHU217"/>
      <c r="VHV217"/>
      <c r="VHW217"/>
      <c r="VHX217"/>
      <c r="VHY217"/>
      <c r="VHZ217"/>
      <c r="VIA217"/>
      <c r="VIB217"/>
      <c r="VIC217"/>
      <c r="VID217"/>
      <c r="VIE217"/>
      <c r="VIF217"/>
      <c r="VIG217"/>
      <c r="VIH217"/>
      <c r="VII217"/>
      <c r="VIJ217"/>
      <c r="VIK217"/>
      <c r="VIL217"/>
      <c r="VIM217"/>
      <c r="VIN217"/>
      <c r="VIO217"/>
      <c r="VIP217"/>
      <c r="VIQ217"/>
      <c r="VIR217"/>
      <c r="VIS217"/>
      <c r="VIT217"/>
      <c r="VIU217"/>
      <c r="VIV217"/>
      <c r="VIW217"/>
      <c r="VIX217"/>
      <c r="VIY217"/>
      <c r="VIZ217"/>
      <c r="VJA217"/>
      <c r="VJB217"/>
      <c r="VJC217"/>
      <c r="VJD217"/>
      <c r="VJE217"/>
      <c r="VJF217"/>
      <c r="VJG217"/>
      <c r="VJH217"/>
      <c r="VJI217"/>
      <c r="VJJ217"/>
      <c r="VJK217"/>
      <c r="VJL217"/>
      <c r="VJM217"/>
      <c r="VJN217"/>
      <c r="VJO217"/>
      <c r="VJP217"/>
      <c r="VJQ217"/>
      <c r="VJR217"/>
      <c r="VJS217"/>
      <c r="VJT217"/>
      <c r="VJU217"/>
      <c r="VJV217"/>
      <c r="VJW217"/>
      <c r="VJX217"/>
      <c r="VJY217"/>
      <c r="VJZ217"/>
      <c r="VKA217"/>
      <c r="VKB217"/>
      <c r="VKC217"/>
      <c r="VKD217"/>
      <c r="VKE217"/>
      <c r="VKF217"/>
      <c r="VKG217"/>
      <c r="VKH217"/>
      <c r="VKI217"/>
      <c r="VKJ217"/>
      <c r="VKK217"/>
      <c r="VKL217"/>
      <c r="VKM217"/>
      <c r="VKN217"/>
      <c r="VKO217"/>
      <c r="VKP217"/>
      <c r="VKQ217"/>
      <c r="VKR217"/>
      <c r="VKS217"/>
      <c r="VKT217"/>
      <c r="VKU217"/>
      <c r="VKV217"/>
      <c r="VKW217"/>
      <c r="VKX217"/>
      <c r="VKY217"/>
      <c r="VKZ217"/>
      <c r="VLA217"/>
      <c r="VLB217"/>
      <c r="VLC217"/>
      <c r="VLD217"/>
      <c r="VLE217"/>
      <c r="VLF217"/>
      <c r="VLG217"/>
      <c r="VLH217"/>
      <c r="VLI217"/>
      <c r="VLJ217"/>
      <c r="VLK217"/>
      <c r="VLL217"/>
      <c r="VLM217"/>
      <c r="VLN217"/>
      <c r="VLO217"/>
      <c r="VLP217"/>
      <c r="VLQ217"/>
      <c r="VLR217"/>
      <c r="VLS217"/>
      <c r="VLT217"/>
      <c r="VLU217"/>
      <c r="VLV217"/>
      <c r="VLW217"/>
      <c r="VLX217"/>
      <c r="VLY217"/>
      <c r="VLZ217"/>
      <c r="VMA217"/>
      <c r="VMB217"/>
      <c r="VMC217"/>
      <c r="VMD217"/>
      <c r="VME217"/>
      <c r="VMF217"/>
      <c r="VMG217"/>
      <c r="VMH217"/>
      <c r="VMI217"/>
      <c r="VMJ217"/>
      <c r="VMK217"/>
      <c r="VML217"/>
      <c r="VMM217"/>
      <c r="VMN217"/>
      <c r="VMO217"/>
      <c r="VMP217"/>
      <c r="VMQ217"/>
      <c r="VMR217"/>
      <c r="VMS217"/>
      <c r="VMT217"/>
      <c r="VMU217"/>
      <c r="VMV217"/>
      <c r="VMW217"/>
      <c r="VMX217"/>
      <c r="VMY217"/>
      <c r="VMZ217"/>
      <c r="VNA217"/>
      <c r="VNB217"/>
      <c r="VNC217"/>
      <c r="VND217"/>
      <c r="VNE217"/>
      <c r="VNF217"/>
      <c r="VNG217"/>
      <c r="VNH217"/>
      <c r="VNI217"/>
      <c r="VNJ217"/>
      <c r="VNK217"/>
      <c r="VNL217"/>
      <c r="VNM217"/>
      <c r="VNN217"/>
      <c r="VNO217"/>
      <c r="VNP217"/>
      <c r="VNQ217"/>
      <c r="VNR217"/>
      <c r="VNS217"/>
      <c r="VNT217"/>
      <c r="VNU217"/>
      <c r="VNV217"/>
      <c r="VNW217"/>
      <c r="VNX217"/>
      <c r="VNY217"/>
      <c r="VNZ217"/>
      <c r="VOA217"/>
      <c r="VOB217"/>
      <c r="VOC217"/>
      <c r="VOD217"/>
      <c r="VOE217"/>
      <c r="VOF217"/>
      <c r="VOG217"/>
      <c r="VOH217"/>
      <c r="VOI217"/>
      <c r="VOJ217"/>
      <c r="VOK217"/>
      <c r="VOL217"/>
      <c r="VOM217"/>
      <c r="VON217"/>
      <c r="VOO217"/>
      <c r="VOP217"/>
      <c r="VOQ217"/>
      <c r="VOR217"/>
      <c r="VOS217"/>
      <c r="VOT217"/>
      <c r="VOU217"/>
      <c r="VOV217"/>
      <c r="VOW217"/>
      <c r="VOX217"/>
      <c r="VOY217"/>
      <c r="VOZ217"/>
      <c r="VPA217"/>
      <c r="VPB217"/>
      <c r="VPC217"/>
      <c r="VPD217"/>
      <c r="VPE217"/>
      <c r="VPF217"/>
      <c r="VPG217"/>
      <c r="VPH217"/>
      <c r="VPI217"/>
      <c r="VPJ217"/>
      <c r="VPK217"/>
      <c r="VPL217"/>
      <c r="VPM217"/>
      <c r="VPN217"/>
      <c r="VPO217"/>
      <c r="VPP217"/>
      <c r="VPQ217"/>
      <c r="VPR217"/>
      <c r="VPS217"/>
      <c r="VPT217"/>
      <c r="VPU217"/>
      <c r="VPV217"/>
      <c r="VPW217"/>
      <c r="VPX217"/>
      <c r="VPY217"/>
      <c r="VPZ217"/>
      <c r="VQA217"/>
      <c r="VQB217"/>
      <c r="VQC217"/>
      <c r="VQD217"/>
      <c r="VQE217"/>
      <c r="VQF217"/>
      <c r="VQG217"/>
      <c r="VQH217"/>
      <c r="VQI217"/>
      <c r="VQJ217"/>
      <c r="VQK217"/>
      <c r="VQL217"/>
      <c r="VQM217"/>
      <c r="VQN217"/>
      <c r="VQO217"/>
      <c r="VQP217"/>
      <c r="VQQ217"/>
      <c r="VQR217"/>
      <c r="VQS217"/>
      <c r="VQT217"/>
      <c r="VQU217"/>
      <c r="VQV217"/>
      <c r="VQW217"/>
      <c r="VQX217"/>
      <c r="VQY217"/>
      <c r="VQZ217"/>
      <c r="VRA217"/>
      <c r="VRB217"/>
      <c r="VRC217"/>
      <c r="VRD217"/>
      <c r="VRE217"/>
      <c r="VRF217"/>
      <c r="VRG217"/>
      <c r="VRH217"/>
      <c r="VRI217"/>
      <c r="VRJ217"/>
      <c r="VRK217"/>
      <c r="VRL217"/>
      <c r="VRM217"/>
      <c r="VRN217"/>
      <c r="VRO217"/>
      <c r="VRP217"/>
      <c r="VRQ217"/>
      <c r="VRR217"/>
      <c r="VRS217"/>
      <c r="VRT217"/>
      <c r="VRU217"/>
      <c r="VRV217"/>
      <c r="VRW217"/>
      <c r="VRX217"/>
      <c r="VRY217"/>
      <c r="VRZ217"/>
      <c r="VSA217"/>
      <c r="VSB217"/>
      <c r="VSC217"/>
      <c r="VSD217"/>
      <c r="VSE217"/>
      <c r="VSF217"/>
      <c r="VSG217"/>
      <c r="VSH217"/>
      <c r="VSI217"/>
      <c r="VSJ217"/>
      <c r="VSK217"/>
      <c r="VSL217"/>
      <c r="VSM217"/>
      <c r="VSN217"/>
      <c r="VSO217"/>
      <c r="VSP217"/>
      <c r="VSQ217"/>
      <c r="VSR217"/>
      <c r="VSS217"/>
      <c r="VST217"/>
      <c r="VSU217"/>
      <c r="VSV217"/>
      <c r="VSW217"/>
      <c r="VSX217"/>
      <c r="VSY217"/>
      <c r="VSZ217"/>
      <c r="VTA217"/>
      <c r="VTB217"/>
      <c r="VTC217"/>
      <c r="VTD217"/>
      <c r="VTE217"/>
      <c r="VTF217"/>
      <c r="VTG217"/>
      <c r="VTH217"/>
      <c r="VTI217"/>
      <c r="VTJ217"/>
      <c r="VTK217"/>
      <c r="VTL217"/>
      <c r="VTM217"/>
      <c r="VTN217"/>
      <c r="VTO217"/>
      <c r="VTP217"/>
      <c r="VTQ217"/>
      <c r="VTR217"/>
      <c r="VTS217"/>
      <c r="VTT217"/>
      <c r="VTU217"/>
      <c r="VTV217"/>
      <c r="VTW217"/>
      <c r="VTX217"/>
      <c r="VTY217"/>
      <c r="VTZ217"/>
      <c r="VUA217"/>
      <c r="VUB217"/>
      <c r="VUC217"/>
      <c r="VUD217"/>
      <c r="VUE217"/>
      <c r="VUF217"/>
      <c r="VUG217"/>
      <c r="VUH217"/>
      <c r="VUI217"/>
      <c r="VUJ217"/>
      <c r="VUK217"/>
      <c r="VUL217"/>
      <c r="VUM217"/>
      <c r="VUN217"/>
      <c r="VUO217"/>
      <c r="VUP217"/>
      <c r="VUQ217"/>
      <c r="VUR217"/>
      <c r="VUS217"/>
      <c r="VUT217"/>
      <c r="VUU217"/>
      <c r="VUV217"/>
      <c r="VUW217"/>
      <c r="VUX217"/>
      <c r="VUY217"/>
      <c r="VUZ217"/>
      <c r="VVA217"/>
      <c r="VVB217"/>
      <c r="VVC217"/>
      <c r="VVD217"/>
      <c r="VVE217"/>
      <c r="VVF217"/>
      <c r="VVG217"/>
      <c r="VVH217"/>
      <c r="VVI217"/>
      <c r="VVJ217"/>
      <c r="VVK217"/>
      <c r="VVL217"/>
      <c r="VVM217"/>
      <c r="VVN217"/>
      <c r="VVO217"/>
      <c r="VVP217"/>
      <c r="VVQ217"/>
      <c r="VVR217"/>
      <c r="VVS217"/>
      <c r="VVT217"/>
      <c r="VVU217"/>
      <c r="VVV217"/>
      <c r="VVW217"/>
      <c r="VVX217"/>
      <c r="VVY217"/>
      <c r="VVZ217"/>
      <c r="VWA217"/>
      <c r="VWB217"/>
      <c r="VWC217"/>
      <c r="VWD217"/>
      <c r="VWE217"/>
      <c r="VWF217"/>
      <c r="VWG217"/>
      <c r="VWH217"/>
      <c r="VWI217"/>
      <c r="VWJ217"/>
      <c r="VWK217"/>
      <c r="VWL217"/>
      <c r="VWM217"/>
      <c r="VWN217"/>
      <c r="VWO217"/>
      <c r="VWP217"/>
      <c r="VWQ217"/>
      <c r="VWR217"/>
      <c r="VWS217"/>
      <c r="VWT217"/>
      <c r="VWU217"/>
      <c r="VWV217"/>
      <c r="VWW217"/>
      <c r="VWX217"/>
      <c r="VWY217"/>
      <c r="VWZ217"/>
      <c r="VXA217"/>
      <c r="VXB217"/>
      <c r="VXC217"/>
      <c r="VXD217"/>
      <c r="VXE217"/>
      <c r="VXF217"/>
      <c r="VXG217"/>
      <c r="VXH217"/>
      <c r="VXI217"/>
      <c r="VXJ217"/>
      <c r="VXK217"/>
      <c r="VXL217"/>
      <c r="VXM217"/>
      <c r="VXN217"/>
      <c r="VXO217"/>
      <c r="VXP217"/>
      <c r="VXQ217"/>
      <c r="VXR217"/>
      <c r="VXS217"/>
      <c r="VXT217"/>
      <c r="VXU217"/>
      <c r="VXV217"/>
      <c r="VXW217"/>
      <c r="VXX217"/>
      <c r="VXY217"/>
      <c r="VXZ217"/>
      <c r="VYA217"/>
      <c r="VYB217"/>
      <c r="VYC217"/>
      <c r="VYD217"/>
      <c r="VYE217"/>
      <c r="VYF217"/>
      <c r="VYG217"/>
      <c r="VYH217"/>
      <c r="VYI217"/>
      <c r="VYJ217"/>
      <c r="VYK217"/>
      <c r="VYL217"/>
      <c r="VYM217"/>
      <c r="VYN217"/>
      <c r="VYO217"/>
      <c r="VYP217"/>
      <c r="VYQ217"/>
      <c r="VYR217"/>
      <c r="VYS217"/>
      <c r="VYT217"/>
      <c r="VYU217"/>
      <c r="VYV217"/>
      <c r="VYW217"/>
      <c r="VYX217"/>
      <c r="VYY217"/>
      <c r="VYZ217"/>
      <c r="VZA217"/>
      <c r="VZB217"/>
      <c r="VZC217"/>
      <c r="VZD217"/>
      <c r="VZE217"/>
      <c r="VZF217"/>
      <c r="VZG217"/>
      <c r="VZH217"/>
      <c r="VZI217"/>
      <c r="VZJ217"/>
      <c r="VZK217"/>
      <c r="VZL217"/>
      <c r="VZM217"/>
      <c r="VZN217"/>
      <c r="VZO217"/>
      <c r="VZP217"/>
      <c r="VZQ217"/>
      <c r="VZR217"/>
      <c r="VZS217"/>
      <c r="VZT217"/>
      <c r="VZU217"/>
      <c r="VZV217"/>
      <c r="VZW217"/>
      <c r="VZX217"/>
      <c r="VZY217"/>
      <c r="VZZ217"/>
      <c r="WAA217"/>
      <c r="WAB217"/>
      <c r="WAC217"/>
      <c r="WAD217"/>
      <c r="WAE217"/>
      <c r="WAF217"/>
      <c r="WAG217"/>
      <c r="WAH217"/>
      <c r="WAI217"/>
      <c r="WAJ217"/>
      <c r="WAK217"/>
      <c r="WAL217"/>
      <c r="WAM217"/>
      <c r="WAN217"/>
      <c r="WAO217"/>
      <c r="WAP217"/>
      <c r="WAQ217"/>
      <c r="WAR217"/>
      <c r="WAS217"/>
      <c r="WAT217"/>
      <c r="WAU217"/>
      <c r="WAV217"/>
      <c r="WAW217"/>
      <c r="WAX217"/>
      <c r="WAY217"/>
      <c r="WAZ217"/>
      <c r="WBA217"/>
      <c r="WBB217"/>
      <c r="WBC217"/>
      <c r="WBD217"/>
      <c r="WBE217"/>
      <c r="WBF217"/>
      <c r="WBG217"/>
      <c r="WBH217"/>
      <c r="WBI217"/>
      <c r="WBJ217"/>
      <c r="WBK217"/>
      <c r="WBL217"/>
      <c r="WBM217"/>
      <c r="WBN217"/>
      <c r="WBO217"/>
      <c r="WBP217"/>
      <c r="WBQ217"/>
      <c r="WBR217"/>
      <c r="WBS217"/>
      <c r="WBT217"/>
      <c r="WBU217"/>
      <c r="WBV217"/>
      <c r="WBW217"/>
      <c r="WBX217"/>
      <c r="WBY217"/>
      <c r="WBZ217"/>
      <c r="WCA217"/>
      <c r="WCB217"/>
      <c r="WCC217"/>
      <c r="WCD217"/>
      <c r="WCE217"/>
      <c r="WCF217"/>
      <c r="WCG217"/>
      <c r="WCH217"/>
      <c r="WCI217"/>
      <c r="WCJ217"/>
      <c r="WCK217"/>
      <c r="WCL217"/>
      <c r="WCM217"/>
      <c r="WCN217"/>
      <c r="WCO217"/>
      <c r="WCP217"/>
      <c r="WCQ217"/>
      <c r="WCR217"/>
      <c r="WCS217"/>
      <c r="WCT217"/>
      <c r="WCU217"/>
      <c r="WCV217"/>
      <c r="WCW217"/>
      <c r="WCX217"/>
      <c r="WCY217"/>
      <c r="WCZ217"/>
      <c r="WDA217"/>
      <c r="WDB217"/>
      <c r="WDC217"/>
      <c r="WDD217"/>
      <c r="WDE217"/>
      <c r="WDF217"/>
      <c r="WDG217"/>
      <c r="WDH217"/>
      <c r="WDI217"/>
      <c r="WDJ217"/>
      <c r="WDK217"/>
      <c r="WDL217"/>
      <c r="WDM217"/>
      <c r="WDN217"/>
      <c r="WDO217"/>
      <c r="WDP217"/>
      <c r="WDQ217"/>
      <c r="WDR217"/>
      <c r="WDS217"/>
      <c r="WDT217"/>
      <c r="WDU217"/>
      <c r="WDV217"/>
      <c r="WDW217"/>
      <c r="WDX217"/>
      <c r="WDY217"/>
      <c r="WDZ217"/>
      <c r="WEA217"/>
      <c r="WEB217"/>
      <c r="WEC217"/>
      <c r="WED217"/>
      <c r="WEE217"/>
      <c r="WEF217"/>
      <c r="WEG217"/>
      <c r="WEH217"/>
      <c r="WEI217"/>
      <c r="WEJ217"/>
      <c r="WEK217"/>
      <c r="WEL217"/>
      <c r="WEM217"/>
      <c r="WEN217"/>
      <c r="WEO217"/>
      <c r="WEP217"/>
      <c r="WEQ217"/>
      <c r="WER217"/>
      <c r="WES217"/>
      <c r="WET217"/>
      <c r="WEU217"/>
      <c r="WEV217"/>
      <c r="WEW217"/>
      <c r="WEX217"/>
      <c r="WEY217"/>
      <c r="WEZ217"/>
      <c r="WFA217"/>
      <c r="WFB217"/>
      <c r="WFC217"/>
      <c r="WFD217"/>
      <c r="WFE217"/>
      <c r="WFF217"/>
      <c r="WFG217"/>
      <c r="WFH217"/>
      <c r="WFI217"/>
      <c r="WFJ217"/>
      <c r="WFK217"/>
      <c r="WFL217"/>
      <c r="WFM217"/>
      <c r="WFN217"/>
      <c r="WFO217"/>
      <c r="WFP217"/>
      <c r="WFQ217"/>
      <c r="WFR217"/>
      <c r="WFS217"/>
      <c r="WFT217"/>
      <c r="WFU217"/>
      <c r="WFV217"/>
      <c r="WFW217"/>
      <c r="WFX217"/>
      <c r="WFY217"/>
      <c r="WFZ217"/>
      <c r="WGA217"/>
      <c r="WGB217"/>
      <c r="WGC217"/>
      <c r="WGD217"/>
      <c r="WGE217"/>
      <c r="WGF217"/>
      <c r="WGG217"/>
      <c r="WGH217"/>
      <c r="WGI217"/>
      <c r="WGJ217"/>
      <c r="WGK217"/>
      <c r="WGL217"/>
      <c r="WGM217"/>
      <c r="WGN217"/>
      <c r="WGO217"/>
      <c r="WGP217"/>
      <c r="WGQ217"/>
      <c r="WGR217"/>
      <c r="WGS217"/>
      <c r="WGT217"/>
      <c r="WGU217"/>
      <c r="WGV217"/>
      <c r="WGW217"/>
      <c r="WGX217"/>
      <c r="WGY217"/>
      <c r="WGZ217"/>
      <c r="WHA217"/>
      <c r="WHB217"/>
      <c r="WHC217"/>
      <c r="WHD217"/>
      <c r="WHE217"/>
      <c r="WHF217"/>
      <c r="WHG217"/>
      <c r="WHH217"/>
      <c r="WHI217"/>
      <c r="WHJ217"/>
      <c r="WHK217"/>
      <c r="WHL217"/>
      <c r="WHM217"/>
      <c r="WHN217"/>
      <c r="WHO217"/>
      <c r="WHP217"/>
      <c r="WHQ217"/>
      <c r="WHR217"/>
      <c r="WHS217"/>
      <c r="WHT217"/>
      <c r="WHU217"/>
      <c r="WHV217"/>
      <c r="WHW217"/>
      <c r="WHX217"/>
      <c r="WHY217"/>
      <c r="WHZ217"/>
      <c r="WIA217"/>
      <c r="WIB217"/>
      <c r="WIC217"/>
      <c r="WID217"/>
      <c r="WIE217"/>
      <c r="WIF217"/>
      <c r="WIG217"/>
      <c r="WIH217"/>
      <c r="WII217"/>
      <c r="WIJ217"/>
      <c r="WIK217"/>
      <c r="WIL217"/>
      <c r="WIM217"/>
      <c r="WIN217"/>
      <c r="WIO217"/>
      <c r="WIP217"/>
      <c r="WIQ217"/>
      <c r="WIR217"/>
      <c r="WIS217"/>
      <c r="WIT217"/>
      <c r="WIU217"/>
      <c r="WIV217"/>
      <c r="WIW217"/>
      <c r="WIX217"/>
      <c r="WIY217"/>
      <c r="WIZ217"/>
      <c r="WJA217"/>
      <c r="WJB217"/>
      <c r="WJC217"/>
      <c r="WJD217"/>
      <c r="WJE217"/>
      <c r="WJF217"/>
      <c r="WJG217"/>
      <c r="WJH217"/>
      <c r="WJI217"/>
      <c r="WJJ217"/>
      <c r="WJK217"/>
      <c r="WJL217"/>
      <c r="WJM217"/>
      <c r="WJN217"/>
      <c r="WJO217"/>
      <c r="WJP217"/>
      <c r="WJQ217"/>
      <c r="WJR217"/>
      <c r="WJS217"/>
      <c r="WJT217"/>
      <c r="WJU217"/>
      <c r="WJV217"/>
      <c r="WJW217"/>
      <c r="WJX217"/>
      <c r="WJY217"/>
      <c r="WJZ217"/>
      <c r="WKA217"/>
      <c r="WKB217"/>
      <c r="WKC217"/>
      <c r="WKD217"/>
      <c r="WKE217"/>
      <c r="WKF217"/>
      <c r="WKG217"/>
      <c r="WKH217"/>
      <c r="WKI217"/>
      <c r="WKJ217"/>
      <c r="WKK217"/>
      <c r="WKL217"/>
      <c r="WKM217"/>
      <c r="WKN217"/>
      <c r="WKO217"/>
      <c r="WKP217"/>
      <c r="WKQ217"/>
      <c r="WKR217"/>
      <c r="WKS217"/>
      <c r="WKT217"/>
      <c r="WKU217"/>
      <c r="WKV217"/>
      <c r="WKW217"/>
      <c r="WKX217"/>
      <c r="WKY217"/>
      <c r="WKZ217"/>
      <c r="WLA217"/>
      <c r="WLB217"/>
      <c r="WLC217"/>
      <c r="WLD217"/>
      <c r="WLE217"/>
      <c r="WLF217"/>
      <c r="WLG217"/>
      <c r="WLH217"/>
      <c r="WLI217"/>
      <c r="WLJ217"/>
      <c r="WLK217"/>
      <c r="WLL217"/>
      <c r="WLM217"/>
      <c r="WLN217"/>
      <c r="WLO217"/>
      <c r="WLP217"/>
      <c r="WLQ217"/>
      <c r="WLR217"/>
      <c r="WLS217"/>
      <c r="WLT217"/>
      <c r="WLU217"/>
      <c r="WLV217"/>
      <c r="WLW217"/>
      <c r="WLX217"/>
      <c r="WLY217"/>
      <c r="WLZ217"/>
      <c r="WMA217"/>
      <c r="WMB217"/>
      <c r="WMC217"/>
      <c r="WMD217"/>
      <c r="WME217"/>
      <c r="WMF217"/>
      <c r="WMG217"/>
      <c r="WMH217"/>
      <c r="WMI217"/>
      <c r="WMJ217"/>
      <c r="WMK217"/>
      <c r="WML217"/>
      <c r="WMM217"/>
      <c r="WMN217"/>
      <c r="WMO217"/>
      <c r="WMP217"/>
      <c r="WMQ217"/>
      <c r="WMR217"/>
      <c r="WMS217"/>
      <c r="WMT217"/>
      <c r="WMU217"/>
      <c r="WMV217"/>
      <c r="WMW217"/>
      <c r="WMX217"/>
      <c r="WMY217"/>
      <c r="WMZ217"/>
      <c r="WNA217"/>
      <c r="WNB217"/>
      <c r="WNC217"/>
      <c r="WND217"/>
      <c r="WNE217"/>
      <c r="WNF217"/>
      <c r="WNG217"/>
      <c r="WNH217"/>
      <c r="WNI217"/>
      <c r="WNJ217"/>
      <c r="WNK217"/>
      <c r="WNL217"/>
      <c r="WNM217"/>
      <c r="WNN217"/>
      <c r="WNO217"/>
      <c r="WNP217"/>
      <c r="WNQ217"/>
      <c r="WNR217"/>
      <c r="WNS217"/>
      <c r="WNT217"/>
      <c r="WNU217"/>
      <c r="WNV217"/>
      <c r="WNW217"/>
      <c r="WNX217"/>
      <c r="WNY217"/>
      <c r="WNZ217"/>
      <c r="WOA217"/>
      <c r="WOB217"/>
      <c r="WOC217"/>
      <c r="WOD217"/>
      <c r="WOE217"/>
      <c r="WOF217"/>
      <c r="WOG217"/>
      <c r="WOH217"/>
      <c r="WOI217"/>
      <c r="WOJ217"/>
      <c r="WOK217"/>
      <c r="WOL217"/>
      <c r="WOM217"/>
      <c r="WON217"/>
      <c r="WOO217"/>
      <c r="WOP217"/>
      <c r="WOQ217"/>
      <c r="WOR217"/>
      <c r="WOS217"/>
      <c r="WOT217"/>
      <c r="WOU217"/>
      <c r="WOV217"/>
      <c r="WOW217"/>
      <c r="WOX217"/>
      <c r="WOY217"/>
      <c r="WOZ217"/>
      <c r="WPA217"/>
      <c r="WPB217"/>
      <c r="WPC217"/>
      <c r="WPD217"/>
      <c r="WPE217"/>
      <c r="WPF217"/>
      <c r="WPG217"/>
      <c r="WPH217"/>
      <c r="WPI217"/>
      <c r="WPJ217"/>
      <c r="WPK217"/>
      <c r="WPL217"/>
      <c r="WPM217"/>
      <c r="WPN217"/>
      <c r="WPO217"/>
      <c r="WPP217"/>
      <c r="WPQ217"/>
      <c r="WPR217"/>
      <c r="WPS217"/>
      <c r="WPT217"/>
      <c r="WPU217"/>
      <c r="WPV217"/>
      <c r="WPW217"/>
      <c r="WPX217"/>
      <c r="WPY217"/>
      <c r="WPZ217"/>
      <c r="WQA217"/>
      <c r="WQB217"/>
      <c r="WQC217"/>
      <c r="WQD217"/>
      <c r="WQE217"/>
      <c r="WQF217"/>
      <c r="WQG217"/>
      <c r="WQH217"/>
      <c r="WQI217"/>
      <c r="WQJ217"/>
      <c r="WQK217"/>
      <c r="WQL217"/>
      <c r="WQM217"/>
      <c r="WQN217"/>
      <c r="WQO217"/>
      <c r="WQP217"/>
      <c r="WQQ217"/>
      <c r="WQR217"/>
      <c r="WQS217"/>
      <c r="WQT217"/>
      <c r="WQU217"/>
      <c r="WQV217"/>
      <c r="WQW217"/>
      <c r="WQX217"/>
      <c r="WQY217"/>
      <c r="WQZ217"/>
      <c r="WRA217"/>
      <c r="WRB217"/>
      <c r="WRC217"/>
      <c r="WRD217"/>
      <c r="WRE217"/>
      <c r="WRF217"/>
      <c r="WRG217"/>
      <c r="WRH217"/>
      <c r="WRI217"/>
      <c r="WRJ217"/>
      <c r="WRK217"/>
      <c r="WRL217"/>
      <c r="WRM217"/>
      <c r="WRN217"/>
      <c r="WRO217"/>
      <c r="WRP217"/>
      <c r="WRQ217"/>
      <c r="WRR217"/>
      <c r="WRS217"/>
      <c r="WRT217"/>
      <c r="WRU217"/>
      <c r="WRV217"/>
      <c r="WRW217"/>
      <c r="WRX217"/>
      <c r="WRY217"/>
      <c r="WRZ217"/>
      <c r="WSA217"/>
      <c r="WSB217"/>
      <c r="WSC217"/>
      <c r="WSD217"/>
      <c r="WSE217"/>
      <c r="WSF217"/>
      <c r="WSG217"/>
      <c r="WSH217"/>
      <c r="WSI217"/>
      <c r="WSJ217"/>
      <c r="WSK217"/>
      <c r="WSL217"/>
      <c r="WSM217"/>
      <c r="WSN217"/>
      <c r="WSO217"/>
      <c r="WSP217"/>
      <c r="WSQ217"/>
      <c r="WSR217"/>
      <c r="WSS217"/>
      <c r="WST217"/>
      <c r="WSU217"/>
      <c r="WSV217"/>
      <c r="WSW217"/>
      <c r="WSX217"/>
      <c r="WSY217"/>
      <c r="WSZ217"/>
      <c r="WTA217"/>
      <c r="WTB217"/>
      <c r="WTC217"/>
      <c r="WTD217"/>
      <c r="WTE217"/>
      <c r="WTF217"/>
      <c r="WTG217"/>
      <c r="WTH217"/>
      <c r="WTI217"/>
      <c r="WTJ217"/>
      <c r="WTK217"/>
      <c r="WTL217"/>
      <c r="WTM217"/>
      <c r="WTN217"/>
      <c r="WTO217"/>
      <c r="WTP217"/>
      <c r="WTQ217"/>
      <c r="WTR217"/>
      <c r="WTS217"/>
      <c r="WTT217"/>
      <c r="WTU217"/>
      <c r="WTV217"/>
      <c r="WTW217"/>
      <c r="WTX217"/>
      <c r="WTY217"/>
      <c r="WTZ217"/>
      <c r="WUA217"/>
      <c r="WUB217"/>
      <c r="WUC217"/>
      <c r="WUD217"/>
      <c r="WUE217"/>
      <c r="WUF217"/>
      <c r="WUG217"/>
      <c r="WUH217"/>
      <c r="WUI217"/>
      <c r="WUJ217"/>
      <c r="WUK217"/>
      <c r="WUL217"/>
      <c r="WUM217"/>
      <c r="WUN217"/>
      <c r="WUO217"/>
      <c r="WUP217"/>
      <c r="WUQ217"/>
      <c r="WUR217"/>
      <c r="WUS217"/>
      <c r="WUT217"/>
      <c r="WUU217"/>
      <c r="WUV217"/>
      <c r="WUW217"/>
      <c r="WUX217"/>
      <c r="WUY217"/>
      <c r="WUZ217"/>
      <c r="WVA217"/>
      <c r="WVB217"/>
      <c r="WVC217"/>
      <c r="WVD217"/>
      <c r="WVE217"/>
      <c r="WVF217"/>
      <c r="WVG217"/>
      <c r="WVH217"/>
      <c r="WVI217"/>
      <c r="WVJ217"/>
      <c r="WVK217"/>
      <c r="WVL217"/>
      <c r="WVM217"/>
      <c r="WVN217"/>
      <c r="WVO217"/>
      <c r="WVP217"/>
      <c r="WVQ217"/>
      <c r="WVR217"/>
      <c r="WVS217"/>
      <c r="WVT217"/>
      <c r="WVU217"/>
      <c r="WVV217"/>
      <c r="WVW217"/>
      <c r="WVX217"/>
      <c r="WVY217"/>
      <c r="WVZ217"/>
      <c r="WWA217"/>
      <c r="WWB217"/>
      <c r="WWC217"/>
      <c r="WWD217"/>
      <c r="WWE217"/>
      <c r="WWF217"/>
      <c r="WWG217"/>
      <c r="WWH217"/>
      <c r="WWI217"/>
      <c r="WWJ217"/>
      <c r="WWK217"/>
      <c r="WWL217"/>
      <c r="WWM217"/>
      <c r="WWN217"/>
      <c r="WWO217"/>
      <c r="WWP217"/>
      <c r="WWQ217"/>
      <c r="WWR217"/>
      <c r="WWS217"/>
      <c r="WWT217"/>
      <c r="WWU217"/>
      <c r="WWV217"/>
      <c r="WWW217"/>
      <c r="WWX217"/>
      <c r="WWY217"/>
      <c r="WWZ217"/>
      <c r="WXA217"/>
      <c r="WXB217"/>
      <c r="WXC217"/>
      <c r="WXD217"/>
      <c r="WXE217"/>
      <c r="WXF217"/>
      <c r="WXG217"/>
      <c r="WXH217"/>
      <c r="WXI217"/>
      <c r="WXJ217"/>
      <c r="WXK217"/>
      <c r="WXL217"/>
      <c r="WXM217"/>
      <c r="WXN217"/>
      <c r="WXO217"/>
      <c r="WXP217"/>
      <c r="WXQ217"/>
      <c r="WXR217"/>
      <c r="WXS217"/>
      <c r="WXT217"/>
      <c r="WXU217"/>
      <c r="WXV217"/>
      <c r="WXW217"/>
      <c r="WXX217"/>
      <c r="WXY217"/>
      <c r="WXZ217"/>
      <c r="WYA217"/>
      <c r="WYB217"/>
      <c r="WYC217"/>
      <c r="WYD217"/>
      <c r="WYE217"/>
      <c r="WYF217"/>
      <c r="WYG217"/>
      <c r="WYH217"/>
      <c r="WYI217"/>
      <c r="WYJ217"/>
      <c r="WYK217"/>
      <c r="WYL217"/>
      <c r="WYM217"/>
      <c r="WYN217"/>
      <c r="WYO217"/>
      <c r="WYP217"/>
      <c r="WYQ217"/>
      <c r="WYR217"/>
      <c r="WYS217"/>
      <c r="WYT217"/>
      <c r="WYU217"/>
      <c r="WYV217"/>
      <c r="WYW217"/>
      <c r="WYX217"/>
      <c r="WYY217"/>
      <c r="WYZ217"/>
      <c r="WZA217"/>
      <c r="WZB217"/>
      <c r="WZC217"/>
      <c r="WZD217"/>
      <c r="WZE217"/>
      <c r="WZF217"/>
      <c r="WZG217"/>
      <c r="WZH217"/>
      <c r="WZI217"/>
      <c r="WZJ217"/>
      <c r="WZK217"/>
      <c r="WZL217"/>
      <c r="WZM217"/>
      <c r="WZN217"/>
      <c r="WZO217"/>
      <c r="WZP217"/>
      <c r="WZQ217"/>
      <c r="WZR217"/>
      <c r="WZS217"/>
      <c r="WZT217"/>
      <c r="WZU217"/>
      <c r="WZV217"/>
      <c r="WZW217"/>
      <c r="WZX217"/>
      <c r="WZY217"/>
      <c r="WZZ217"/>
      <c r="XAA217"/>
      <c r="XAB217"/>
      <c r="XAC217"/>
      <c r="XAD217"/>
      <c r="XAE217"/>
      <c r="XAF217"/>
      <c r="XAG217"/>
      <c r="XAH217"/>
      <c r="XAI217"/>
      <c r="XAJ217"/>
      <c r="XAK217"/>
      <c r="XAL217"/>
      <c r="XAM217"/>
      <c r="XAN217"/>
      <c r="XAO217"/>
      <c r="XAP217"/>
      <c r="XAQ217"/>
      <c r="XAR217"/>
      <c r="XAS217"/>
      <c r="XAT217"/>
      <c r="XAU217"/>
      <c r="XAV217"/>
      <c r="XAW217"/>
      <c r="XAX217"/>
      <c r="XAY217"/>
      <c r="XAZ217"/>
      <c r="XBA217"/>
      <c r="XBB217"/>
      <c r="XBC217"/>
      <c r="XBD217"/>
      <c r="XBE217"/>
      <c r="XBF217"/>
      <c r="XBG217"/>
      <c r="XBH217"/>
      <c r="XBI217"/>
      <c r="XBJ217"/>
      <c r="XBK217"/>
      <c r="XBL217"/>
      <c r="XBM217"/>
      <c r="XBN217"/>
      <c r="XBO217"/>
      <c r="XBP217"/>
      <c r="XBQ217"/>
      <c r="XBR217"/>
      <c r="XBS217"/>
      <c r="XBT217"/>
      <c r="XBU217"/>
      <c r="XBV217"/>
      <c r="XBW217"/>
      <c r="XBX217"/>
      <c r="XBY217"/>
      <c r="XBZ217"/>
      <c r="XCA217"/>
      <c r="XCB217"/>
      <c r="XCC217"/>
      <c r="XCD217"/>
      <c r="XCE217"/>
      <c r="XCF217"/>
      <c r="XCG217"/>
      <c r="XCH217"/>
      <c r="XCI217"/>
      <c r="XCJ217"/>
      <c r="XCK217"/>
      <c r="XCL217"/>
      <c r="XCM217"/>
      <c r="XCN217"/>
      <c r="XCO217"/>
      <c r="XCP217"/>
      <c r="XCQ217"/>
      <c r="XCR217"/>
      <c r="XCS217"/>
      <c r="XCT217"/>
      <c r="XCU217"/>
      <c r="XCV217"/>
      <c r="XCW217"/>
      <c r="XCX217"/>
      <c r="XCY217"/>
      <c r="XCZ217"/>
      <c r="XDA217"/>
      <c r="XDB217"/>
      <c r="XDC217"/>
      <c r="XDD217"/>
      <c r="XDE217"/>
      <c r="XDF217"/>
      <c r="XDG217"/>
      <c r="XDH217"/>
      <c r="XDI217"/>
      <c r="XDJ217"/>
      <c r="XDK217"/>
      <c r="XDL217"/>
      <c r="XDM217"/>
    </row>
    <row r="218" spans="1:16341" ht="96" customHeight="1" thickTop="1" x14ac:dyDescent="0.25">
      <c r="A218" s="2" t="s">
        <v>412</v>
      </c>
      <c r="B218" s="2">
        <v>2019</v>
      </c>
      <c r="C218" s="3" t="s">
        <v>413</v>
      </c>
      <c r="D218" s="250" t="s">
        <v>1588</v>
      </c>
      <c r="E218" s="250" t="s">
        <v>1589</v>
      </c>
      <c r="F218" s="252" t="s">
        <v>1590</v>
      </c>
      <c r="G218" s="250" t="s">
        <v>8</v>
      </c>
      <c r="H218" s="55">
        <v>2.8</v>
      </c>
      <c r="I218" s="55">
        <v>4</v>
      </c>
      <c r="J218" s="67">
        <f t="shared" ref="J218:J249" si="8">IFERROR(H218*IF(M218="",I218,5*M218),"")</f>
        <v>11.2</v>
      </c>
      <c r="K218" s="152" t="s">
        <v>8</v>
      </c>
      <c r="L218" s="153"/>
      <c r="M218" s="114"/>
      <c r="N218" s="148" t="s">
        <v>414</v>
      </c>
      <c r="O218" s="169" t="s">
        <v>415</v>
      </c>
    </row>
    <row r="219" spans="1:16341" ht="95.25" customHeight="1" x14ac:dyDescent="0.25">
      <c r="A219" s="4" t="s">
        <v>412</v>
      </c>
      <c r="B219" s="4">
        <v>2019</v>
      </c>
      <c r="C219" s="5" t="s">
        <v>413</v>
      </c>
      <c r="D219" s="261"/>
      <c r="E219" s="261"/>
      <c r="F219" s="264"/>
      <c r="G219" s="261"/>
      <c r="H219" s="68">
        <v>2.8</v>
      </c>
      <c r="I219" s="68"/>
      <c r="J219" s="69">
        <f t="shared" si="8"/>
        <v>0</v>
      </c>
      <c r="K219" s="159" t="s">
        <v>8</v>
      </c>
      <c r="L219" s="160"/>
      <c r="M219" s="115"/>
      <c r="N219" s="155" t="s">
        <v>416</v>
      </c>
      <c r="O219" s="161" t="s">
        <v>417</v>
      </c>
    </row>
    <row r="220" spans="1:16341" ht="63.95" customHeight="1" thickBot="1" x14ac:dyDescent="0.3">
      <c r="A220" s="6" t="s">
        <v>412</v>
      </c>
      <c r="B220" s="6">
        <v>2019</v>
      </c>
      <c r="C220" s="7" t="s">
        <v>413</v>
      </c>
      <c r="D220" s="251"/>
      <c r="E220" s="251"/>
      <c r="F220" s="253"/>
      <c r="G220" s="251"/>
      <c r="H220" s="56">
        <v>2.8</v>
      </c>
      <c r="I220" s="56">
        <v>5</v>
      </c>
      <c r="J220" s="70">
        <f t="shared" si="8"/>
        <v>14</v>
      </c>
      <c r="K220" s="166" t="s">
        <v>8</v>
      </c>
      <c r="L220" s="167"/>
      <c r="M220" s="113"/>
      <c r="N220" s="162" t="s">
        <v>418</v>
      </c>
      <c r="O220" s="168" t="s">
        <v>15</v>
      </c>
    </row>
    <row r="221" spans="1:16341" ht="114.75" customHeight="1" thickTop="1" x14ac:dyDescent="0.25">
      <c r="A221" s="2" t="s">
        <v>412</v>
      </c>
      <c r="B221" s="2">
        <v>2019</v>
      </c>
      <c r="C221" s="3" t="s">
        <v>419</v>
      </c>
      <c r="D221" s="250" t="s">
        <v>1588</v>
      </c>
      <c r="E221" s="151" t="s">
        <v>2119</v>
      </c>
      <c r="F221" s="150" t="s">
        <v>2498</v>
      </c>
      <c r="G221" s="250" t="s">
        <v>8</v>
      </c>
      <c r="H221" s="55">
        <v>3</v>
      </c>
      <c r="I221" s="55">
        <v>5</v>
      </c>
      <c r="J221" s="67">
        <f t="shared" si="8"/>
        <v>15</v>
      </c>
      <c r="K221" s="152" t="s">
        <v>8</v>
      </c>
      <c r="L221" s="153"/>
      <c r="M221" s="114"/>
      <c r="N221" s="148" t="s">
        <v>420</v>
      </c>
      <c r="O221" s="169" t="s">
        <v>2532</v>
      </c>
    </row>
    <row r="222" spans="1:16341" ht="63.95" customHeight="1" x14ac:dyDescent="0.25">
      <c r="A222" s="4" t="s">
        <v>412</v>
      </c>
      <c r="B222" s="4">
        <v>2019</v>
      </c>
      <c r="C222" s="5" t="s">
        <v>419</v>
      </c>
      <c r="D222" s="261"/>
      <c r="E222" s="251" t="s">
        <v>1591</v>
      </c>
      <c r="F222" s="264" t="s">
        <v>1592</v>
      </c>
      <c r="G222" s="261"/>
      <c r="H222" s="68">
        <v>3</v>
      </c>
      <c r="I222" s="68">
        <v>3.5</v>
      </c>
      <c r="J222" s="69">
        <f t="shared" si="8"/>
        <v>10.5</v>
      </c>
      <c r="K222" s="159" t="s">
        <v>8</v>
      </c>
      <c r="L222" s="160"/>
      <c r="M222" s="112"/>
      <c r="N222" s="155" t="s">
        <v>421</v>
      </c>
      <c r="O222" s="161" t="s">
        <v>422</v>
      </c>
    </row>
    <row r="223" spans="1:16341" ht="63.95" customHeight="1" thickBot="1" x14ac:dyDescent="0.3">
      <c r="A223" s="6" t="s">
        <v>412</v>
      </c>
      <c r="B223" s="6">
        <v>2019</v>
      </c>
      <c r="C223" s="7" t="s">
        <v>419</v>
      </c>
      <c r="D223" s="251"/>
      <c r="E223" s="266"/>
      <c r="F223" s="253"/>
      <c r="G223" s="251"/>
      <c r="H223" s="56">
        <v>3</v>
      </c>
      <c r="I223" s="56">
        <v>5</v>
      </c>
      <c r="J223" s="70">
        <f t="shared" si="8"/>
        <v>15</v>
      </c>
      <c r="K223" s="166" t="s">
        <v>8</v>
      </c>
      <c r="L223" s="167"/>
      <c r="M223" s="113"/>
      <c r="N223" s="162" t="s">
        <v>423</v>
      </c>
      <c r="O223" s="168" t="s">
        <v>15</v>
      </c>
    </row>
    <row r="224" spans="1:16341" ht="63.95" customHeight="1" thickTop="1" x14ac:dyDescent="0.25">
      <c r="A224" s="2" t="s">
        <v>412</v>
      </c>
      <c r="B224" s="2">
        <v>2019</v>
      </c>
      <c r="C224" s="3" t="s">
        <v>424</v>
      </c>
      <c r="D224" s="250" t="s">
        <v>1588</v>
      </c>
      <c r="E224" s="151" t="s">
        <v>1593</v>
      </c>
      <c r="F224" s="150" t="s">
        <v>425</v>
      </c>
      <c r="G224" s="151" t="s">
        <v>8</v>
      </c>
      <c r="H224" s="55">
        <v>3</v>
      </c>
      <c r="I224" s="55"/>
      <c r="J224" s="67">
        <f t="shared" si="8"/>
        <v>0</v>
      </c>
      <c r="K224" s="152" t="s">
        <v>8</v>
      </c>
      <c r="L224" s="153"/>
      <c r="M224" s="122"/>
      <c r="N224" s="148" t="s">
        <v>426</v>
      </c>
      <c r="O224" s="169" t="s">
        <v>427</v>
      </c>
    </row>
    <row r="225" spans="1:15" ht="63.95" customHeight="1" x14ac:dyDescent="0.25">
      <c r="A225" s="4" t="s">
        <v>412</v>
      </c>
      <c r="B225" s="4">
        <v>2019</v>
      </c>
      <c r="C225" s="5" t="s">
        <v>424</v>
      </c>
      <c r="D225" s="261"/>
      <c r="E225" s="251" t="s">
        <v>2120</v>
      </c>
      <c r="F225" s="264" t="s">
        <v>1594</v>
      </c>
      <c r="G225" s="261" t="s">
        <v>8</v>
      </c>
      <c r="H225" s="68">
        <v>3</v>
      </c>
      <c r="I225" s="68"/>
      <c r="J225" s="69">
        <f t="shared" si="8"/>
        <v>0</v>
      </c>
      <c r="K225" s="159" t="s">
        <v>8</v>
      </c>
      <c r="L225" s="160"/>
      <c r="M225" s="115"/>
      <c r="N225" s="155" t="s">
        <v>428</v>
      </c>
      <c r="O225" s="161" t="s">
        <v>429</v>
      </c>
    </row>
    <row r="226" spans="1:15" ht="127.5" customHeight="1" x14ac:dyDescent="0.25">
      <c r="A226" s="4" t="s">
        <v>412</v>
      </c>
      <c r="B226" s="4">
        <v>2019</v>
      </c>
      <c r="C226" s="5" t="s">
        <v>424</v>
      </c>
      <c r="D226" s="261"/>
      <c r="E226" s="287"/>
      <c r="F226" s="264"/>
      <c r="G226" s="261"/>
      <c r="H226" s="68">
        <v>3</v>
      </c>
      <c r="I226" s="68"/>
      <c r="J226" s="69">
        <f t="shared" si="8"/>
        <v>0</v>
      </c>
      <c r="K226" s="159" t="s">
        <v>8</v>
      </c>
      <c r="L226" s="160"/>
      <c r="M226" s="120"/>
      <c r="N226" s="155" t="s">
        <v>430</v>
      </c>
      <c r="O226" s="161" t="s">
        <v>431</v>
      </c>
    </row>
    <row r="227" spans="1:15" ht="63.95" customHeight="1" x14ac:dyDescent="0.25">
      <c r="A227" s="4" t="s">
        <v>412</v>
      </c>
      <c r="B227" s="4">
        <v>2019</v>
      </c>
      <c r="C227" s="5" t="s">
        <v>424</v>
      </c>
      <c r="D227" s="261"/>
      <c r="E227" s="251" t="s">
        <v>432</v>
      </c>
      <c r="F227" s="264" t="s">
        <v>433</v>
      </c>
      <c r="G227" s="261" t="s">
        <v>8</v>
      </c>
      <c r="H227" s="68">
        <v>3</v>
      </c>
      <c r="I227" s="68">
        <v>5</v>
      </c>
      <c r="J227" s="69">
        <f t="shared" si="8"/>
        <v>15</v>
      </c>
      <c r="K227" s="159" t="s">
        <v>8</v>
      </c>
      <c r="L227" s="160"/>
      <c r="M227" s="112"/>
      <c r="N227" s="155" t="s">
        <v>434</v>
      </c>
      <c r="O227" s="161" t="s">
        <v>435</v>
      </c>
    </row>
    <row r="228" spans="1:15" ht="63.95" customHeight="1" x14ac:dyDescent="0.25">
      <c r="A228" s="4" t="s">
        <v>412</v>
      </c>
      <c r="B228" s="4">
        <v>2019</v>
      </c>
      <c r="C228" s="5" t="s">
        <v>424</v>
      </c>
      <c r="D228" s="261"/>
      <c r="E228" s="259"/>
      <c r="F228" s="264"/>
      <c r="G228" s="261"/>
      <c r="H228" s="68">
        <v>3</v>
      </c>
      <c r="I228" s="68"/>
      <c r="J228" s="69">
        <f t="shared" si="8"/>
        <v>0</v>
      </c>
      <c r="K228" s="159" t="s">
        <v>8</v>
      </c>
      <c r="L228" s="160"/>
      <c r="M228" s="115"/>
      <c r="N228" s="155" t="s">
        <v>436</v>
      </c>
      <c r="O228" s="161" t="s">
        <v>437</v>
      </c>
    </row>
    <row r="229" spans="1:15" ht="63.95" customHeight="1" x14ac:dyDescent="0.25">
      <c r="A229" s="4" t="s">
        <v>412</v>
      </c>
      <c r="B229" s="4">
        <v>2019</v>
      </c>
      <c r="C229" s="5" t="s">
        <v>424</v>
      </c>
      <c r="D229" s="261"/>
      <c r="E229" s="259"/>
      <c r="F229" s="264"/>
      <c r="G229" s="261"/>
      <c r="H229" s="68">
        <v>3</v>
      </c>
      <c r="I229" s="68">
        <v>3.5</v>
      </c>
      <c r="J229" s="69">
        <f t="shared" si="8"/>
        <v>10.5</v>
      </c>
      <c r="K229" s="159" t="s">
        <v>8</v>
      </c>
      <c r="L229" s="160"/>
      <c r="M229" s="112"/>
      <c r="N229" s="155" t="s">
        <v>438</v>
      </c>
      <c r="O229" s="161" t="s">
        <v>439</v>
      </c>
    </row>
    <row r="230" spans="1:15" ht="63.95" customHeight="1" thickBot="1" x14ac:dyDescent="0.3">
      <c r="A230" s="6" t="s">
        <v>412</v>
      </c>
      <c r="B230" s="6">
        <v>2019</v>
      </c>
      <c r="C230" s="7" t="s">
        <v>424</v>
      </c>
      <c r="D230" s="251"/>
      <c r="E230" s="266"/>
      <c r="F230" s="253"/>
      <c r="G230" s="251"/>
      <c r="H230" s="56">
        <v>3</v>
      </c>
      <c r="I230" s="56">
        <v>5</v>
      </c>
      <c r="J230" s="70">
        <f t="shared" si="8"/>
        <v>15</v>
      </c>
      <c r="K230" s="166" t="s">
        <v>8</v>
      </c>
      <c r="L230" s="167"/>
      <c r="M230" s="113"/>
      <c r="N230" s="162" t="s">
        <v>440</v>
      </c>
      <c r="O230" s="168" t="s">
        <v>15</v>
      </c>
    </row>
    <row r="231" spans="1:15" ht="93.75" customHeight="1" thickTop="1" x14ac:dyDescent="0.25">
      <c r="A231" s="2" t="s">
        <v>412</v>
      </c>
      <c r="B231" s="2">
        <v>2019</v>
      </c>
      <c r="C231" s="3" t="s">
        <v>441</v>
      </c>
      <c r="D231" s="250" t="s">
        <v>1588</v>
      </c>
      <c r="E231" s="251" t="s">
        <v>2120</v>
      </c>
      <c r="F231" s="252" t="s">
        <v>1594</v>
      </c>
      <c r="G231" s="250" t="s">
        <v>8</v>
      </c>
      <c r="H231" s="55">
        <v>3</v>
      </c>
      <c r="I231" s="55"/>
      <c r="J231" s="67">
        <f t="shared" si="8"/>
        <v>0</v>
      </c>
      <c r="K231" s="152" t="s">
        <v>8</v>
      </c>
      <c r="L231" s="153"/>
      <c r="M231" s="118"/>
      <c r="N231" s="148" t="s">
        <v>442</v>
      </c>
      <c r="O231" s="169" t="s">
        <v>2324</v>
      </c>
    </row>
    <row r="232" spans="1:15" ht="105" customHeight="1" thickBot="1" x14ac:dyDescent="0.3">
      <c r="A232" s="6" t="s">
        <v>412</v>
      </c>
      <c r="B232" s="6">
        <v>2019</v>
      </c>
      <c r="C232" s="7" t="s">
        <v>441</v>
      </c>
      <c r="D232" s="251"/>
      <c r="E232" s="287"/>
      <c r="F232" s="253"/>
      <c r="G232" s="251"/>
      <c r="H232" s="56">
        <v>3</v>
      </c>
      <c r="I232" s="56">
        <v>5</v>
      </c>
      <c r="J232" s="70">
        <f t="shared" si="8"/>
        <v>15</v>
      </c>
      <c r="K232" s="166" t="s">
        <v>8</v>
      </c>
      <c r="L232" s="167"/>
      <c r="M232" s="113"/>
      <c r="N232" s="162" t="s">
        <v>443</v>
      </c>
      <c r="O232" s="168" t="s">
        <v>15</v>
      </c>
    </row>
    <row r="233" spans="1:15" ht="63.95" customHeight="1" thickTop="1" x14ac:dyDescent="0.25">
      <c r="A233" s="2" t="s">
        <v>412</v>
      </c>
      <c r="B233" s="2">
        <v>2019</v>
      </c>
      <c r="C233" s="3" t="s">
        <v>444</v>
      </c>
      <c r="D233" s="250" t="s">
        <v>1588</v>
      </c>
      <c r="E233" s="265" t="s">
        <v>2121</v>
      </c>
      <c r="F233" s="150" t="s">
        <v>1595</v>
      </c>
      <c r="G233" s="250" t="s">
        <v>8</v>
      </c>
      <c r="H233" s="55">
        <v>1.5</v>
      </c>
      <c r="I233" s="55"/>
      <c r="J233" s="67">
        <f t="shared" si="8"/>
        <v>0</v>
      </c>
      <c r="K233" s="152" t="s">
        <v>8</v>
      </c>
      <c r="L233" s="153"/>
      <c r="M233" s="123"/>
      <c r="N233" s="148" t="s">
        <v>445</v>
      </c>
      <c r="O233" s="169" t="s">
        <v>446</v>
      </c>
    </row>
    <row r="234" spans="1:15" ht="63.95" customHeight="1" x14ac:dyDescent="0.25">
      <c r="A234" s="4" t="s">
        <v>412</v>
      </c>
      <c r="B234" s="4">
        <v>2019</v>
      </c>
      <c r="C234" s="5" t="s">
        <v>444</v>
      </c>
      <c r="D234" s="261"/>
      <c r="E234" s="259"/>
      <c r="F234" s="264" t="s">
        <v>1596</v>
      </c>
      <c r="G234" s="261"/>
      <c r="H234" s="68">
        <v>1.5</v>
      </c>
      <c r="I234" s="68"/>
      <c r="J234" s="69">
        <f t="shared" si="8"/>
        <v>0</v>
      </c>
      <c r="K234" s="159" t="s">
        <v>8</v>
      </c>
      <c r="L234" s="160"/>
      <c r="M234" s="124"/>
      <c r="N234" s="155" t="s">
        <v>447</v>
      </c>
      <c r="O234" s="161" t="s">
        <v>448</v>
      </c>
    </row>
    <row r="235" spans="1:15" ht="63.95" customHeight="1" x14ac:dyDescent="0.25">
      <c r="A235" s="4" t="s">
        <v>412</v>
      </c>
      <c r="B235" s="4">
        <v>2019</v>
      </c>
      <c r="C235" s="5" t="s">
        <v>444</v>
      </c>
      <c r="D235" s="261"/>
      <c r="E235" s="259"/>
      <c r="F235" s="264"/>
      <c r="G235" s="261"/>
      <c r="H235" s="68">
        <v>1.5</v>
      </c>
      <c r="I235" s="68"/>
      <c r="J235" s="69">
        <f t="shared" si="8"/>
        <v>0</v>
      </c>
      <c r="K235" s="159" t="s">
        <v>8</v>
      </c>
      <c r="L235" s="160"/>
      <c r="M235" s="120"/>
      <c r="N235" s="155" t="s">
        <v>449</v>
      </c>
      <c r="O235" s="161" t="s">
        <v>450</v>
      </c>
    </row>
    <row r="236" spans="1:15" ht="63.95" customHeight="1" x14ac:dyDescent="0.25">
      <c r="A236" s="4" t="s">
        <v>412</v>
      </c>
      <c r="B236" s="4">
        <v>2019</v>
      </c>
      <c r="C236" s="5" t="s">
        <v>444</v>
      </c>
      <c r="D236" s="261"/>
      <c r="E236" s="287"/>
      <c r="F236" s="157" t="s">
        <v>451</v>
      </c>
      <c r="G236" s="261"/>
      <c r="H236" s="68">
        <v>1.5</v>
      </c>
      <c r="I236" s="68"/>
      <c r="J236" s="69">
        <f t="shared" si="8"/>
        <v>0</v>
      </c>
      <c r="K236" s="159" t="s">
        <v>8</v>
      </c>
      <c r="L236" s="160"/>
      <c r="M236" s="124"/>
      <c r="N236" s="155" t="s">
        <v>452</v>
      </c>
      <c r="O236" s="161" t="s">
        <v>453</v>
      </c>
    </row>
    <row r="237" spans="1:15" ht="63.95" customHeight="1" x14ac:dyDescent="0.25">
      <c r="A237" s="4" t="s">
        <v>412</v>
      </c>
      <c r="B237" s="4">
        <v>2019</v>
      </c>
      <c r="C237" s="5" t="s">
        <v>444</v>
      </c>
      <c r="D237" s="261"/>
      <c r="E237" s="251" t="s">
        <v>2122</v>
      </c>
      <c r="F237" s="264" t="s">
        <v>1597</v>
      </c>
      <c r="G237" s="261" t="s">
        <v>8</v>
      </c>
      <c r="H237" s="68">
        <v>1.5</v>
      </c>
      <c r="I237" s="68"/>
      <c r="J237" s="69">
        <f t="shared" si="8"/>
        <v>0</v>
      </c>
      <c r="K237" s="159" t="s">
        <v>8</v>
      </c>
      <c r="L237" s="160"/>
      <c r="M237" s="124"/>
      <c r="N237" s="155" t="s">
        <v>454</v>
      </c>
      <c r="O237" s="161" t="s">
        <v>455</v>
      </c>
    </row>
    <row r="238" spans="1:15" ht="63.95" customHeight="1" x14ac:dyDescent="0.25">
      <c r="A238" s="4" t="s">
        <v>412</v>
      </c>
      <c r="B238" s="4">
        <v>2019</v>
      </c>
      <c r="C238" s="5" t="s">
        <v>444</v>
      </c>
      <c r="D238" s="261"/>
      <c r="E238" s="259"/>
      <c r="F238" s="264"/>
      <c r="G238" s="261"/>
      <c r="H238" s="68">
        <v>1.5</v>
      </c>
      <c r="I238" s="68"/>
      <c r="J238" s="69">
        <f t="shared" si="8"/>
        <v>0</v>
      </c>
      <c r="K238" s="159" t="s">
        <v>8</v>
      </c>
      <c r="L238" s="160"/>
      <c r="M238" s="120"/>
      <c r="N238" s="155" t="s">
        <v>456</v>
      </c>
      <c r="O238" s="161" t="s">
        <v>457</v>
      </c>
    </row>
    <row r="239" spans="1:15" ht="63.95" customHeight="1" x14ac:dyDescent="0.25">
      <c r="A239" s="4" t="s">
        <v>412</v>
      </c>
      <c r="B239" s="4">
        <v>2019</v>
      </c>
      <c r="C239" s="5" t="s">
        <v>444</v>
      </c>
      <c r="D239" s="261"/>
      <c r="E239" s="259"/>
      <c r="F239" s="264"/>
      <c r="G239" s="261"/>
      <c r="H239" s="68">
        <v>1.5</v>
      </c>
      <c r="I239" s="68"/>
      <c r="J239" s="69">
        <f t="shared" si="8"/>
        <v>0</v>
      </c>
      <c r="K239" s="159" t="s">
        <v>8</v>
      </c>
      <c r="L239" s="160"/>
      <c r="M239" s="124"/>
      <c r="N239" s="155" t="s">
        <v>458</v>
      </c>
      <c r="O239" s="161" t="s">
        <v>459</v>
      </c>
    </row>
    <row r="240" spans="1:15" ht="63.95" customHeight="1" x14ac:dyDescent="0.25">
      <c r="A240" s="4" t="s">
        <v>412</v>
      </c>
      <c r="B240" s="4">
        <v>2019</v>
      </c>
      <c r="C240" s="5" t="s">
        <v>444</v>
      </c>
      <c r="D240" s="261"/>
      <c r="E240" s="259"/>
      <c r="F240" s="264"/>
      <c r="G240" s="261"/>
      <c r="H240" s="68">
        <v>1.5</v>
      </c>
      <c r="I240" s="68"/>
      <c r="J240" s="69">
        <f t="shared" si="8"/>
        <v>0</v>
      </c>
      <c r="K240" s="159" t="s">
        <v>8</v>
      </c>
      <c r="L240" s="160"/>
      <c r="M240" s="120"/>
      <c r="N240" s="155" t="s">
        <v>460</v>
      </c>
      <c r="O240" s="161" t="s">
        <v>461</v>
      </c>
    </row>
    <row r="241" spans="1:15" ht="63.95" customHeight="1" x14ac:dyDescent="0.25">
      <c r="A241" s="4" t="s">
        <v>412</v>
      </c>
      <c r="B241" s="4">
        <v>2019</v>
      </c>
      <c r="C241" s="5" t="s">
        <v>444</v>
      </c>
      <c r="D241" s="261"/>
      <c r="E241" s="259"/>
      <c r="F241" s="264"/>
      <c r="G241" s="261"/>
      <c r="H241" s="68">
        <v>1.5</v>
      </c>
      <c r="I241" s="68"/>
      <c r="J241" s="69">
        <f t="shared" si="8"/>
        <v>0</v>
      </c>
      <c r="K241" s="159" t="s">
        <v>8</v>
      </c>
      <c r="L241" s="160"/>
      <c r="M241" s="124"/>
      <c r="N241" s="155" t="s">
        <v>462</v>
      </c>
      <c r="O241" s="161" t="s">
        <v>463</v>
      </c>
    </row>
    <row r="242" spans="1:15" ht="63.95" customHeight="1" x14ac:dyDescent="0.25">
      <c r="A242" s="4" t="s">
        <v>412</v>
      </c>
      <c r="B242" s="4">
        <v>2019</v>
      </c>
      <c r="C242" s="5" t="s">
        <v>444</v>
      </c>
      <c r="D242" s="261"/>
      <c r="E242" s="259"/>
      <c r="F242" s="264"/>
      <c r="G242" s="261"/>
      <c r="H242" s="68">
        <v>1.5</v>
      </c>
      <c r="I242" s="68"/>
      <c r="J242" s="69">
        <f t="shared" si="8"/>
        <v>0</v>
      </c>
      <c r="K242" s="159" t="s">
        <v>8</v>
      </c>
      <c r="L242" s="160"/>
      <c r="M242" s="120"/>
      <c r="N242" s="155" t="s">
        <v>464</v>
      </c>
      <c r="O242" s="161" t="s">
        <v>465</v>
      </c>
    </row>
    <row r="243" spans="1:15" ht="63.95" customHeight="1" x14ac:dyDescent="0.25">
      <c r="A243" s="4" t="s">
        <v>412</v>
      </c>
      <c r="B243" s="4">
        <v>2019</v>
      </c>
      <c r="C243" s="5" t="s">
        <v>444</v>
      </c>
      <c r="D243" s="261"/>
      <c r="E243" s="259"/>
      <c r="F243" s="264"/>
      <c r="G243" s="261"/>
      <c r="H243" s="68">
        <v>1.5</v>
      </c>
      <c r="I243" s="68"/>
      <c r="J243" s="69">
        <f t="shared" si="8"/>
        <v>0</v>
      </c>
      <c r="K243" s="159" t="s">
        <v>8</v>
      </c>
      <c r="L243" s="160"/>
      <c r="M243" s="124"/>
      <c r="N243" s="155" t="s">
        <v>466</v>
      </c>
      <c r="O243" s="161" t="s">
        <v>467</v>
      </c>
    </row>
    <row r="244" spans="1:15" ht="63.95" customHeight="1" x14ac:dyDescent="0.25">
      <c r="A244" s="4" t="s">
        <v>412</v>
      </c>
      <c r="B244" s="4">
        <v>2019</v>
      </c>
      <c r="C244" s="5" t="s">
        <v>444</v>
      </c>
      <c r="D244" s="261"/>
      <c r="E244" s="259"/>
      <c r="F244" s="264"/>
      <c r="G244" s="261"/>
      <c r="H244" s="68">
        <v>1.5</v>
      </c>
      <c r="I244" s="68"/>
      <c r="J244" s="69">
        <f t="shared" si="8"/>
        <v>0</v>
      </c>
      <c r="K244" s="159" t="s">
        <v>8</v>
      </c>
      <c r="L244" s="160"/>
      <c r="M244" s="120"/>
      <c r="N244" s="155" t="s">
        <v>468</v>
      </c>
      <c r="O244" s="161" t="s">
        <v>469</v>
      </c>
    </row>
    <row r="245" spans="1:15" ht="63.95" customHeight="1" x14ac:dyDescent="0.25">
      <c r="A245" s="4" t="s">
        <v>412</v>
      </c>
      <c r="B245" s="4">
        <v>2019</v>
      </c>
      <c r="C245" s="5" t="s">
        <v>444</v>
      </c>
      <c r="D245" s="261"/>
      <c r="E245" s="259"/>
      <c r="F245" s="264"/>
      <c r="G245" s="261"/>
      <c r="H245" s="68">
        <v>1.5</v>
      </c>
      <c r="I245" s="68"/>
      <c r="J245" s="69">
        <f t="shared" si="8"/>
        <v>0</v>
      </c>
      <c r="K245" s="159" t="s">
        <v>8</v>
      </c>
      <c r="L245" s="160"/>
      <c r="M245" s="115"/>
      <c r="N245" s="155" t="s">
        <v>470</v>
      </c>
      <c r="O245" s="161" t="s">
        <v>471</v>
      </c>
    </row>
    <row r="246" spans="1:15" ht="63.95" customHeight="1" thickBot="1" x14ac:dyDescent="0.3">
      <c r="A246" s="6" t="s">
        <v>412</v>
      </c>
      <c r="B246" s="6">
        <v>2019</v>
      </c>
      <c r="C246" s="7" t="s">
        <v>444</v>
      </c>
      <c r="D246" s="251"/>
      <c r="E246" s="266"/>
      <c r="F246" s="253"/>
      <c r="G246" s="251"/>
      <c r="H246" s="56">
        <v>1.5</v>
      </c>
      <c r="I246" s="56">
        <v>5</v>
      </c>
      <c r="J246" s="70">
        <f t="shared" si="8"/>
        <v>7.5</v>
      </c>
      <c r="K246" s="166" t="s">
        <v>8</v>
      </c>
      <c r="L246" s="167"/>
      <c r="M246" s="113"/>
      <c r="N246" s="162" t="s">
        <v>472</v>
      </c>
      <c r="O246" s="168" t="s">
        <v>15</v>
      </c>
    </row>
    <row r="247" spans="1:15" ht="63.95" customHeight="1" thickTop="1" x14ac:dyDescent="0.25">
      <c r="A247" s="2" t="s">
        <v>412</v>
      </c>
      <c r="B247" s="2">
        <v>2019</v>
      </c>
      <c r="C247" s="3" t="s">
        <v>473</v>
      </c>
      <c r="D247" s="250" t="s">
        <v>1588</v>
      </c>
      <c r="E247" s="265" t="s">
        <v>474</v>
      </c>
      <c r="F247" s="252" t="s">
        <v>475</v>
      </c>
      <c r="G247" s="250" t="s">
        <v>8</v>
      </c>
      <c r="H247" s="55">
        <v>3</v>
      </c>
      <c r="I247" s="55"/>
      <c r="J247" s="67">
        <f t="shared" si="8"/>
        <v>0</v>
      </c>
      <c r="K247" s="152" t="s">
        <v>8</v>
      </c>
      <c r="L247" s="153"/>
      <c r="M247" s="122"/>
      <c r="N247" s="148" t="s">
        <v>476</v>
      </c>
      <c r="O247" s="169" t="s">
        <v>477</v>
      </c>
    </row>
    <row r="248" spans="1:15" ht="63.95" customHeight="1" x14ac:dyDescent="0.25">
      <c r="A248" s="4" t="s">
        <v>412</v>
      </c>
      <c r="B248" s="4">
        <v>2019</v>
      </c>
      <c r="C248" s="5" t="s">
        <v>473</v>
      </c>
      <c r="D248" s="261"/>
      <c r="E248" s="259"/>
      <c r="F248" s="264"/>
      <c r="G248" s="261"/>
      <c r="H248" s="68">
        <v>3</v>
      </c>
      <c r="I248" s="68"/>
      <c r="J248" s="69">
        <f t="shared" si="8"/>
        <v>0</v>
      </c>
      <c r="K248" s="159" t="s">
        <v>8</v>
      </c>
      <c r="L248" s="160"/>
      <c r="M248" s="124"/>
      <c r="N248" s="155" t="s">
        <v>478</v>
      </c>
      <c r="O248" s="161" t="s">
        <v>479</v>
      </c>
    </row>
    <row r="249" spans="1:15" ht="63.95" customHeight="1" x14ac:dyDescent="0.25">
      <c r="A249" s="4" t="s">
        <v>412</v>
      </c>
      <c r="B249" s="4">
        <v>2019</v>
      </c>
      <c r="C249" s="5" t="s">
        <v>473</v>
      </c>
      <c r="D249" s="261"/>
      <c r="E249" s="287"/>
      <c r="F249" s="264"/>
      <c r="G249" s="261"/>
      <c r="H249" s="68">
        <v>3</v>
      </c>
      <c r="I249" s="68"/>
      <c r="J249" s="69">
        <f t="shared" si="8"/>
        <v>0</v>
      </c>
      <c r="K249" s="159" t="s">
        <v>8</v>
      </c>
      <c r="L249" s="160"/>
      <c r="M249" s="120"/>
      <c r="N249" s="155" t="s">
        <v>480</v>
      </c>
      <c r="O249" s="161" t="s">
        <v>481</v>
      </c>
    </row>
    <row r="250" spans="1:15" ht="84" customHeight="1" thickBot="1" x14ac:dyDescent="0.3">
      <c r="A250" s="6" t="s">
        <v>412</v>
      </c>
      <c r="B250" s="6">
        <v>2019</v>
      </c>
      <c r="C250" s="7" t="s">
        <v>473</v>
      </c>
      <c r="D250" s="251"/>
      <c r="E250" s="165" t="s">
        <v>2236</v>
      </c>
      <c r="F250" s="164" t="s">
        <v>1598</v>
      </c>
      <c r="G250" s="251"/>
      <c r="H250" s="56">
        <v>3</v>
      </c>
      <c r="I250" s="56">
        <v>5</v>
      </c>
      <c r="J250" s="70">
        <f t="shared" ref="J250:J276" si="9">IFERROR(H250*IF(M250="",I250,5*M250),"")</f>
        <v>15</v>
      </c>
      <c r="K250" s="166" t="s">
        <v>8</v>
      </c>
      <c r="L250" s="167"/>
      <c r="M250" s="113"/>
      <c r="N250" s="162" t="s">
        <v>482</v>
      </c>
      <c r="O250" s="168" t="s">
        <v>15</v>
      </c>
    </row>
    <row r="251" spans="1:15" ht="63.95" customHeight="1" thickTop="1" x14ac:dyDescent="0.25">
      <c r="A251" s="2" t="s">
        <v>412</v>
      </c>
      <c r="B251" s="2">
        <v>2019</v>
      </c>
      <c r="C251" s="3" t="s">
        <v>483</v>
      </c>
      <c r="D251" s="250" t="s">
        <v>1588</v>
      </c>
      <c r="E251" s="265" t="s">
        <v>484</v>
      </c>
      <c r="F251" s="252" t="s">
        <v>485</v>
      </c>
      <c r="G251" s="250" t="s">
        <v>8</v>
      </c>
      <c r="H251" s="55">
        <v>3</v>
      </c>
      <c r="I251" s="55"/>
      <c r="J251" s="67">
        <f t="shared" si="9"/>
        <v>0</v>
      </c>
      <c r="K251" s="152" t="s">
        <v>8</v>
      </c>
      <c r="L251" s="153"/>
      <c r="M251" s="122"/>
      <c r="N251" s="148" t="s">
        <v>486</v>
      </c>
      <c r="O251" s="169" t="s">
        <v>487</v>
      </c>
    </row>
    <row r="252" spans="1:15" ht="72" customHeight="1" x14ac:dyDescent="0.25">
      <c r="A252" s="4" t="s">
        <v>412</v>
      </c>
      <c r="B252" s="4">
        <v>2019</v>
      </c>
      <c r="C252" s="5" t="s">
        <v>483</v>
      </c>
      <c r="D252" s="261"/>
      <c r="E252" s="287"/>
      <c r="F252" s="264"/>
      <c r="G252" s="261"/>
      <c r="H252" s="68">
        <v>3</v>
      </c>
      <c r="I252" s="68"/>
      <c r="J252" s="69">
        <f t="shared" si="9"/>
        <v>0</v>
      </c>
      <c r="K252" s="159" t="s">
        <v>8</v>
      </c>
      <c r="L252" s="160"/>
      <c r="M252" s="120"/>
      <c r="N252" s="155" t="s">
        <v>488</v>
      </c>
      <c r="O252" s="161" t="s">
        <v>489</v>
      </c>
    </row>
    <row r="253" spans="1:15" ht="89.25" customHeight="1" thickBot="1" x14ac:dyDescent="0.3">
      <c r="A253" s="6" t="s">
        <v>412</v>
      </c>
      <c r="B253" s="6">
        <v>2019</v>
      </c>
      <c r="C253" s="7" t="s">
        <v>483</v>
      </c>
      <c r="D253" s="251"/>
      <c r="E253" s="165" t="s">
        <v>2237</v>
      </c>
      <c r="F253" s="164" t="s">
        <v>490</v>
      </c>
      <c r="G253" s="251"/>
      <c r="H253" s="56">
        <v>3</v>
      </c>
      <c r="I253" s="56">
        <v>5</v>
      </c>
      <c r="J253" s="70">
        <f t="shared" si="9"/>
        <v>15</v>
      </c>
      <c r="K253" s="166" t="s">
        <v>8</v>
      </c>
      <c r="L253" s="167"/>
      <c r="M253" s="113"/>
      <c r="N253" s="162" t="s">
        <v>491</v>
      </c>
      <c r="O253" s="168" t="s">
        <v>15</v>
      </c>
    </row>
    <row r="254" spans="1:15" ht="63.95" customHeight="1" thickTop="1" x14ac:dyDescent="0.25">
      <c r="A254" s="2" t="s">
        <v>412</v>
      </c>
      <c r="B254" s="2">
        <v>2019</v>
      </c>
      <c r="C254" s="3" t="s">
        <v>492</v>
      </c>
      <c r="D254" s="250" t="s">
        <v>1588</v>
      </c>
      <c r="E254" s="265" t="s">
        <v>2123</v>
      </c>
      <c r="F254" s="252" t="s">
        <v>1599</v>
      </c>
      <c r="G254" s="250" t="s">
        <v>104</v>
      </c>
      <c r="H254" s="55">
        <v>3</v>
      </c>
      <c r="I254" s="55"/>
      <c r="J254" s="67">
        <f t="shared" si="9"/>
        <v>0</v>
      </c>
      <c r="K254" s="152" t="s">
        <v>8</v>
      </c>
      <c r="L254" s="153"/>
      <c r="M254" s="118"/>
      <c r="N254" s="148" t="s">
        <v>493</v>
      </c>
      <c r="O254" s="169" t="s">
        <v>494</v>
      </c>
    </row>
    <row r="255" spans="1:15" ht="63.95" customHeight="1" thickBot="1" x14ac:dyDescent="0.3">
      <c r="A255" s="6" t="s">
        <v>412</v>
      </c>
      <c r="B255" s="6">
        <v>2019</v>
      </c>
      <c r="C255" s="7" t="s">
        <v>492</v>
      </c>
      <c r="D255" s="251"/>
      <c r="E255" s="266"/>
      <c r="F255" s="253"/>
      <c r="G255" s="251"/>
      <c r="H255" s="56">
        <v>3</v>
      </c>
      <c r="I255" s="56">
        <v>5</v>
      </c>
      <c r="J255" s="70">
        <f t="shared" si="9"/>
        <v>15</v>
      </c>
      <c r="K255" s="166" t="s">
        <v>8</v>
      </c>
      <c r="L255" s="167"/>
      <c r="M255" s="113"/>
      <c r="N255" s="162" t="s">
        <v>495</v>
      </c>
      <c r="O255" s="168" t="s">
        <v>15</v>
      </c>
    </row>
    <row r="256" spans="1:15" ht="63.95" customHeight="1" thickTop="1" x14ac:dyDescent="0.25">
      <c r="A256" s="2" t="s">
        <v>412</v>
      </c>
      <c r="B256" s="2">
        <v>2019</v>
      </c>
      <c r="C256" s="3" t="s">
        <v>496</v>
      </c>
      <c r="D256" s="250" t="s">
        <v>1588</v>
      </c>
      <c r="E256" s="265" t="s">
        <v>2124</v>
      </c>
      <c r="F256" s="252" t="s">
        <v>497</v>
      </c>
      <c r="G256" s="250" t="s">
        <v>8</v>
      </c>
      <c r="H256" s="55">
        <v>3</v>
      </c>
      <c r="I256" s="55">
        <v>5</v>
      </c>
      <c r="J256" s="67">
        <f t="shared" si="9"/>
        <v>15</v>
      </c>
      <c r="K256" s="152" t="s">
        <v>8</v>
      </c>
      <c r="L256" s="153"/>
      <c r="M256" s="114"/>
      <c r="N256" s="148" t="s">
        <v>498</v>
      </c>
      <c r="O256" s="169" t="s">
        <v>1600</v>
      </c>
    </row>
    <row r="257" spans="1:15" ht="63.95" customHeight="1" x14ac:dyDescent="0.25">
      <c r="A257" s="4" t="s">
        <v>412</v>
      </c>
      <c r="B257" s="4">
        <v>2019</v>
      </c>
      <c r="C257" s="5" t="s">
        <v>496</v>
      </c>
      <c r="D257" s="261"/>
      <c r="E257" s="259"/>
      <c r="F257" s="264"/>
      <c r="G257" s="261"/>
      <c r="H257" s="68">
        <v>3</v>
      </c>
      <c r="I257" s="68">
        <v>5</v>
      </c>
      <c r="J257" s="69">
        <f t="shared" si="9"/>
        <v>15</v>
      </c>
      <c r="K257" s="159" t="s">
        <v>8</v>
      </c>
      <c r="L257" s="160"/>
      <c r="M257" s="112"/>
      <c r="N257" s="155" t="s">
        <v>499</v>
      </c>
      <c r="O257" s="161" t="s">
        <v>1601</v>
      </c>
    </row>
    <row r="258" spans="1:15" ht="63.95" customHeight="1" thickBot="1" x14ac:dyDescent="0.3">
      <c r="A258" s="6" t="s">
        <v>412</v>
      </c>
      <c r="B258" s="6">
        <v>2019</v>
      </c>
      <c r="C258" s="7" t="s">
        <v>496</v>
      </c>
      <c r="D258" s="251"/>
      <c r="E258" s="266"/>
      <c r="F258" s="253"/>
      <c r="G258" s="251"/>
      <c r="H258" s="56">
        <v>3</v>
      </c>
      <c r="I258" s="56">
        <v>5</v>
      </c>
      <c r="J258" s="70">
        <f t="shared" si="9"/>
        <v>15</v>
      </c>
      <c r="K258" s="166" t="s">
        <v>8</v>
      </c>
      <c r="L258" s="167"/>
      <c r="M258" s="113"/>
      <c r="N258" s="162" t="s">
        <v>500</v>
      </c>
      <c r="O258" s="168" t="s">
        <v>15</v>
      </c>
    </row>
    <row r="259" spans="1:15" ht="63.95" customHeight="1" thickTop="1" x14ac:dyDescent="0.25">
      <c r="A259" s="2" t="s">
        <v>412</v>
      </c>
      <c r="B259" s="2">
        <v>2019</v>
      </c>
      <c r="C259" s="3" t="s">
        <v>501</v>
      </c>
      <c r="D259" s="250" t="s">
        <v>1588</v>
      </c>
      <c r="E259" s="250" t="s">
        <v>2125</v>
      </c>
      <c r="F259" s="252" t="s">
        <v>1602</v>
      </c>
      <c r="G259" s="250" t="s">
        <v>104</v>
      </c>
      <c r="H259" s="55">
        <v>3</v>
      </c>
      <c r="I259" s="55">
        <v>5</v>
      </c>
      <c r="J259" s="67">
        <f t="shared" si="9"/>
        <v>15</v>
      </c>
      <c r="K259" s="152" t="s">
        <v>8</v>
      </c>
      <c r="L259" s="153"/>
      <c r="M259" s="114"/>
      <c r="N259" s="148" t="s">
        <v>502</v>
      </c>
      <c r="O259" s="169" t="s">
        <v>503</v>
      </c>
    </row>
    <row r="260" spans="1:15" ht="63.95" customHeight="1" thickBot="1" x14ac:dyDescent="0.3">
      <c r="A260" s="6" t="s">
        <v>412</v>
      </c>
      <c r="B260" s="6">
        <v>2019</v>
      </c>
      <c r="C260" s="7" t="s">
        <v>501</v>
      </c>
      <c r="D260" s="251"/>
      <c r="E260" s="251"/>
      <c r="F260" s="253"/>
      <c r="G260" s="251"/>
      <c r="H260" s="56">
        <v>3</v>
      </c>
      <c r="I260" s="56">
        <v>5</v>
      </c>
      <c r="J260" s="70">
        <f t="shared" si="9"/>
        <v>15</v>
      </c>
      <c r="K260" s="166" t="s">
        <v>8</v>
      </c>
      <c r="L260" s="167"/>
      <c r="M260" s="113"/>
      <c r="N260" s="162" t="s">
        <v>504</v>
      </c>
      <c r="O260" s="168" t="s">
        <v>15</v>
      </c>
    </row>
    <row r="261" spans="1:15" ht="63.95" customHeight="1" thickTop="1" x14ac:dyDescent="0.25">
      <c r="A261" s="6" t="s">
        <v>412</v>
      </c>
      <c r="B261" s="6">
        <v>2019</v>
      </c>
      <c r="C261" s="7" t="s">
        <v>501</v>
      </c>
      <c r="D261" s="250" t="s">
        <v>1588</v>
      </c>
      <c r="E261" s="250" t="s">
        <v>1861</v>
      </c>
      <c r="F261" s="267" t="s">
        <v>2499</v>
      </c>
      <c r="G261" s="250" t="s">
        <v>8</v>
      </c>
      <c r="H261" s="55">
        <v>3</v>
      </c>
      <c r="I261" s="55">
        <v>5</v>
      </c>
      <c r="J261" s="67">
        <f t="shared" si="9"/>
        <v>15</v>
      </c>
      <c r="K261" s="152" t="s">
        <v>8</v>
      </c>
      <c r="L261" s="153"/>
      <c r="M261" s="114"/>
      <c r="N261" s="148" t="s">
        <v>505</v>
      </c>
      <c r="O261" s="169" t="s">
        <v>506</v>
      </c>
    </row>
    <row r="262" spans="1:15" ht="63.95" customHeight="1" x14ac:dyDescent="0.25">
      <c r="A262" s="6" t="s">
        <v>412</v>
      </c>
      <c r="B262" s="6">
        <v>2019</v>
      </c>
      <c r="C262" s="7" t="s">
        <v>501</v>
      </c>
      <c r="D262" s="261"/>
      <c r="E262" s="261"/>
      <c r="F262" s="260"/>
      <c r="G262" s="261"/>
      <c r="H262" s="68">
        <v>3</v>
      </c>
      <c r="I262" s="68">
        <v>5</v>
      </c>
      <c r="J262" s="69">
        <f t="shared" si="9"/>
        <v>15</v>
      </c>
      <c r="K262" s="159" t="s">
        <v>8</v>
      </c>
      <c r="L262" s="160"/>
      <c r="M262" s="112"/>
      <c r="N262" s="155" t="s">
        <v>507</v>
      </c>
      <c r="O262" s="161" t="s">
        <v>508</v>
      </c>
    </row>
    <row r="263" spans="1:15" ht="63.95" customHeight="1" x14ac:dyDescent="0.25">
      <c r="A263" s="6" t="s">
        <v>412</v>
      </c>
      <c r="B263" s="6">
        <v>2019</v>
      </c>
      <c r="C263" s="7" t="s">
        <v>501</v>
      </c>
      <c r="D263" s="261"/>
      <c r="E263" s="261"/>
      <c r="F263" s="260"/>
      <c r="G263" s="261"/>
      <c r="H263" s="68">
        <v>3</v>
      </c>
      <c r="I263" s="68">
        <v>5</v>
      </c>
      <c r="J263" s="69">
        <f t="shared" si="9"/>
        <v>15</v>
      </c>
      <c r="K263" s="159" t="s">
        <v>8</v>
      </c>
      <c r="L263" s="160"/>
      <c r="M263" s="112"/>
      <c r="N263" s="155" t="s">
        <v>509</v>
      </c>
      <c r="O263" s="161" t="s">
        <v>510</v>
      </c>
    </row>
    <row r="264" spans="1:15" ht="63.95" customHeight="1" x14ac:dyDescent="0.25">
      <c r="A264" s="6" t="s">
        <v>412</v>
      </c>
      <c r="B264" s="6">
        <v>2019</v>
      </c>
      <c r="C264" s="7" t="s">
        <v>501</v>
      </c>
      <c r="D264" s="261"/>
      <c r="E264" s="261"/>
      <c r="F264" s="260"/>
      <c r="G264" s="261"/>
      <c r="H264" s="68">
        <v>3</v>
      </c>
      <c r="I264" s="68"/>
      <c r="J264" s="69">
        <f t="shared" si="9"/>
        <v>0</v>
      </c>
      <c r="K264" s="159" t="s">
        <v>8</v>
      </c>
      <c r="L264" s="160"/>
      <c r="M264" s="115"/>
      <c r="N264" s="155" t="s">
        <v>511</v>
      </c>
      <c r="O264" s="161" t="s">
        <v>512</v>
      </c>
    </row>
    <row r="265" spans="1:15" ht="63.95" customHeight="1" x14ac:dyDescent="0.25">
      <c r="A265" s="6" t="s">
        <v>412</v>
      </c>
      <c r="B265" s="6">
        <v>2019</v>
      </c>
      <c r="C265" s="7" t="s">
        <v>501</v>
      </c>
      <c r="D265" s="261"/>
      <c r="E265" s="261"/>
      <c r="F265" s="260"/>
      <c r="G265" s="261"/>
      <c r="H265" s="68">
        <v>3</v>
      </c>
      <c r="I265" s="68">
        <v>5</v>
      </c>
      <c r="J265" s="69">
        <f t="shared" si="9"/>
        <v>15</v>
      </c>
      <c r="K265" s="159" t="s">
        <v>8</v>
      </c>
      <c r="L265" s="160"/>
      <c r="M265" s="112"/>
      <c r="N265" s="155" t="s">
        <v>513</v>
      </c>
      <c r="O265" s="161" t="s">
        <v>514</v>
      </c>
    </row>
    <row r="266" spans="1:15" ht="63.95" customHeight="1" x14ac:dyDescent="0.25">
      <c r="A266" s="6" t="s">
        <v>412</v>
      </c>
      <c r="B266" s="6">
        <v>2019</v>
      </c>
      <c r="C266" s="7" t="s">
        <v>501</v>
      </c>
      <c r="D266" s="261"/>
      <c r="E266" s="261"/>
      <c r="F266" s="260"/>
      <c r="G266" s="261"/>
      <c r="H266" s="68">
        <v>3</v>
      </c>
      <c r="I266" s="68"/>
      <c r="J266" s="69">
        <f t="shared" si="9"/>
        <v>0</v>
      </c>
      <c r="K266" s="159" t="s">
        <v>8</v>
      </c>
      <c r="L266" s="160"/>
      <c r="M266" s="115"/>
      <c r="N266" s="155" t="s">
        <v>515</v>
      </c>
      <c r="O266" s="161" t="s">
        <v>516</v>
      </c>
    </row>
    <row r="267" spans="1:15" ht="63.95" customHeight="1" x14ac:dyDescent="0.25">
      <c r="A267" s="6" t="s">
        <v>412</v>
      </c>
      <c r="B267" s="6">
        <v>2019</v>
      </c>
      <c r="C267" s="7" t="s">
        <v>501</v>
      </c>
      <c r="D267" s="261"/>
      <c r="E267" s="261"/>
      <c r="F267" s="260"/>
      <c r="G267" s="261"/>
      <c r="H267" s="68">
        <v>3</v>
      </c>
      <c r="I267" s="68">
        <v>5</v>
      </c>
      <c r="J267" s="69">
        <f t="shared" si="9"/>
        <v>15</v>
      </c>
      <c r="K267" s="159" t="s">
        <v>8</v>
      </c>
      <c r="L267" s="160"/>
      <c r="M267" s="112"/>
      <c r="N267" s="155" t="s">
        <v>517</v>
      </c>
      <c r="O267" s="161" t="s">
        <v>518</v>
      </c>
    </row>
    <row r="268" spans="1:15" ht="63.95" customHeight="1" x14ac:dyDescent="0.25">
      <c r="A268" s="6" t="s">
        <v>412</v>
      </c>
      <c r="B268" s="6">
        <v>2019</v>
      </c>
      <c r="C268" s="7" t="s">
        <v>501</v>
      </c>
      <c r="D268" s="261"/>
      <c r="E268" s="261"/>
      <c r="F268" s="260"/>
      <c r="G268" s="261"/>
      <c r="H268" s="68">
        <v>3</v>
      </c>
      <c r="I268" s="68"/>
      <c r="J268" s="69">
        <f t="shared" si="9"/>
        <v>0</v>
      </c>
      <c r="K268" s="159" t="s">
        <v>8</v>
      </c>
      <c r="L268" s="160"/>
      <c r="M268" s="115"/>
      <c r="N268" s="155" t="s">
        <v>519</v>
      </c>
      <c r="O268" s="161" t="s">
        <v>520</v>
      </c>
    </row>
    <row r="269" spans="1:15" ht="63.95" customHeight="1" x14ac:dyDescent="0.25">
      <c r="A269" s="6" t="s">
        <v>412</v>
      </c>
      <c r="B269" s="6">
        <v>2019</v>
      </c>
      <c r="C269" s="7" t="s">
        <v>501</v>
      </c>
      <c r="D269" s="261"/>
      <c r="E269" s="261"/>
      <c r="F269" s="260"/>
      <c r="G269" s="261"/>
      <c r="H269" s="68">
        <v>3</v>
      </c>
      <c r="I269" s="68">
        <v>5</v>
      </c>
      <c r="J269" s="69">
        <f t="shared" si="9"/>
        <v>15</v>
      </c>
      <c r="K269" s="159" t="s">
        <v>8</v>
      </c>
      <c r="L269" s="160"/>
      <c r="M269" s="112"/>
      <c r="N269" s="155" t="s">
        <v>521</v>
      </c>
      <c r="O269" s="161" t="s">
        <v>522</v>
      </c>
    </row>
    <row r="270" spans="1:15" ht="63.95" customHeight="1" x14ac:dyDescent="0.25">
      <c r="A270" s="6" t="s">
        <v>412</v>
      </c>
      <c r="B270" s="6">
        <v>2019</v>
      </c>
      <c r="C270" s="7" t="s">
        <v>501</v>
      </c>
      <c r="D270" s="261"/>
      <c r="E270" s="261"/>
      <c r="F270" s="260"/>
      <c r="G270" s="261"/>
      <c r="H270" s="68">
        <v>3</v>
      </c>
      <c r="I270" s="68"/>
      <c r="J270" s="69">
        <f t="shared" si="9"/>
        <v>0</v>
      </c>
      <c r="K270" s="159" t="s">
        <v>8</v>
      </c>
      <c r="L270" s="160"/>
      <c r="M270" s="115"/>
      <c r="N270" s="155" t="s">
        <v>523</v>
      </c>
      <c r="O270" s="161" t="s">
        <v>524</v>
      </c>
    </row>
    <row r="271" spans="1:15" ht="63.95" customHeight="1" x14ac:dyDescent="0.25">
      <c r="A271" s="6" t="s">
        <v>412</v>
      </c>
      <c r="B271" s="6">
        <v>2019</v>
      </c>
      <c r="C271" s="7" t="s">
        <v>501</v>
      </c>
      <c r="D271" s="261"/>
      <c r="E271" s="261"/>
      <c r="F271" s="260"/>
      <c r="G271" s="261"/>
      <c r="H271" s="68">
        <v>3</v>
      </c>
      <c r="I271" s="68"/>
      <c r="J271" s="69">
        <f t="shared" si="9"/>
        <v>0</v>
      </c>
      <c r="K271" s="159" t="s">
        <v>8</v>
      </c>
      <c r="L271" s="160"/>
      <c r="M271" s="115"/>
      <c r="N271" s="155" t="s">
        <v>525</v>
      </c>
      <c r="O271" s="161" t="s">
        <v>526</v>
      </c>
    </row>
    <row r="272" spans="1:15" ht="63.95" customHeight="1" x14ac:dyDescent="0.25">
      <c r="A272" s="6" t="s">
        <v>412</v>
      </c>
      <c r="B272" s="6">
        <v>2019</v>
      </c>
      <c r="C272" s="7" t="s">
        <v>501</v>
      </c>
      <c r="D272" s="261"/>
      <c r="E272" s="261"/>
      <c r="F272" s="260"/>
      <c r="G272" s="261"/>
      <c r="H272" s="68">
        <v>3</v>
      </c>
      <c r="I272" s="68"/>
      <c r="J272" s="69">
        <f t="shared" si="9"/>
        <v>0</v>
      </c>
      <c r="K272" s="159" t="s">
        <v>8</v>
      </c>
      <c r="L272" s="160"/>
      <c r="M272" s="115"/>
      <c r="N272" s="155" t="s">
        <v>527</v>
      </c>
      <c r="O272" s="161" t="s">
        <v>528</v>
      </c>
    </row>
    <row r="273" spans="1:15" ht="63.95" customHeight="1" x14ac:dyDescent="0.25">
      <c r="A273" s="6" t="s">
        <v>412</v>
      </c>
      <c r="B273" s="6">
        <v>2019</v>
      </c>
      <c r="C273" s="7" t="s">
        <v>501</v>
      </c>
      <c r="D273" s="261"/>
      <c r="E273" s="261"/>
      <c r="F273" s="272"/>
      <c r="G273" s="261"/>
      <c r="H273" s="68">
        <v>3</v>
      </c>
      <c r="I273" s="68"/>
      <c r="J273" s="69">
        <f t="shared" si="9"/>
        <v>0</v>
      </c>
      <c r="K273" s="159" t="s">
        <v>8</v>
      </c>
      <c r="L273" s="160"/>
      <c r="M273" s="115"/>
      <c r="N273" s="155" t="s">
        <v>529</v>
      </c>
      <c r="O273" s="161" t="s">
        <v>530</v>
      </c>
    </row>
    <row r="274" spans="1:15" ht="150.75" customHeight="1" x14ac:dyDescent="0.25">
      <c r="A274" s="6" t="s">
        <v>412</v>
      </c>
      <c r="B274" s="6">
        <v>2019</v>
      </c>
      <c r="C274" s="7" t="s">
        <v>501</v>
      </c>
      <c r="D274" s="261"/>
      <c r="E274" s="251" t="s">
        <v>2126</v>
      </c>
      <c r="F274" s="264" t="s">
        <v>1603</v>
      </c>
      <c r="G274" s="261" t="s">
        <v>8</v>
      </c>
      <c r="H274" s="68">
        <v>3</v>
      </c>
      <c r="I274" s="68"/>
      <c r="J274" s="69">
        <f t="shared" si="9"/>
        <v>0</v>
      </c>
      <c r="K274" s="159" t="s">
        <v>8</v>
      </c>
      <c r="L274" s="160"/>
      <c r="M274" s="115"/>
      <c r="N274" s="155" t="s">
        <v>531</v>
      </c>
      <c r="O274" s="161" t="s">
        <v>532</v>
      </c>
    </row>
    <row r="275" spans="1:15" ht="106.5" customHeight="1" x14ac:dyDescent="0.25">
      <c r="A275" s="6" t="s">
        <v>412</v>
      </c>
      <c r="B275" s="6">
        <v>2019</v>
      </c>
      <c r="C275" s="7" t="s">
        <v>501</v>
      </c>
      <c r="D275" s="261"/>
      <c r="E275" s="259"/>
      <c r="F275" s="264"/>
      <c r="G275" s="261"/>
      <c r="H275" s="68">
        <v>3</v>
      </c>
      <c r="I275" s="68">
        <v>5</v>
      </c>
      <c r="J275" s="69">
        <f t="shared" si="9"/>
        <v>15</v>
      </c>
      <c r="K275" s="159" t="s">
        <v>8</v>
      </c>
      <c r="L275" s="160"/>
      <c r="M275" s="112"/>
      <c r="N275" s="155" t="s">
        <v>533</v>
      </c>
      <c r="O275" s="161" t="s">
        <v>534</v>
      </c>
    </row>
    <row r="276" spans="1:15" ht="101.25" customHeight="1" thickBot="1" x14ac:dyDescent="0.3">
      <c r="A276" s="6" t="s">
        <v>412</v>
      </c>
      <c r="B276" s="6">
        <v>2019</v>
      </c>
      <c r="C276" s="7" t="s">
        <v>501</v>
      </c>
      <c r="D276" s="251"/>
      <c r="E276" s="266"/>
      <c r="F276" s="253"/>
      <c r="G276" s="251"/>
      <c r="H276" s="56">
        <v>3</v>
      </c>
      <c r="I276" s="56">
        <v>5</v>
      </c>
      <c r="J276" s="70">
        <f t="shared" si="9"/>
        <v>15</v>
      </c>
      <c r="K276" s="166" t="s">
        <v>8</v>
      </c>
      <c r="L276" s="167"/>
      <c r="M276" s="113"/>
      <c r="N276" s="162" t="s">
        <v>535</v>
      </c>
      <c r="O276" s="168" t="s">
        <v>15</v>
      </c>
    </row>
    <row r="277" spans="1:15" ht="114.75" customHeight="1" thickTop="1" thickBot="1" x14ac:dyDescent="0.3">
      <c r="A277" s="6" t="s">
        <v>412</v>
      </c>
      <c r="B277" s="6">
        <v>2019</v>
      </c>
      <c r="C277" s="7" t="s">
        <v>501</v>
      </c>
      <c r="D277" s="149" t="s">
        <v>1588</v>
      </c>
      <c r="E277" s="149" t="s">
        <v>2127</v>
      </c>
      <c r="F277" s="171" t="s">
        <v>1604</v>
      </c>
      <c r="G277" s="149" t="s">
        <v>8</v>
      </c>
      <c r="H277" s="71">
        <v>1.5</v>
      </c>
      <c r="I277" s="71">
        <v>2</v>
      </c>
      <c r="J277" s="72">
        <f>IFERROR(H277*IF(M277="",I277,4.5*M277),"")</f>
        <v>3</v>
      </c>
      <c r="K277" s="178" t="s">
        <v>8</v>
      </c>
      <c r="L277" s="199"/>
      <c r="M277" s="117"/>
      <c r="N277" s="177" t="s">
        <v>536</v>
      </c>
      <c r="O277" s="180" t="s">
        <v>1605</v>
      </c>
    </row>
    <row r="278" spans="1:15" ht="114.75" customHeight="1" thickTop="1" thickBot="1" x14ac:dyDescent="0.3">
      <c r="A278" s="6" t="s">
        <v>412</v>
      </c>
      <c r="B278" s="6">
        <v>2019</v>
      </c>
      <c r="C278" s="7" t="s">
        <v>501</v>
      </c>
      <c r="D278" s="149" t="s">
        <v>1588</v>
      </c>
      <c r="E278" s="149" t="s">
        <v>2128</v>
      </c>
      <c r="F278" s="171" t="s">
        <v>537</v>
      </c>
      <c r="G278" s="149" t="s">
        <v>8</v>
      </c>
      <c r="H278" s="71">
        <v>1.5</v>
      </c>
      <c r="I278" s="71">
        <v>2</v>
      </c>
      <c r="J278" s="72">
        <f t="shared" ref="J278:J285" si="10">IFERROR(H278*IF(M278="",I278,5*M278),"")</f>
        <v>3</v>
      </c>
      <c r="K278" s="178" t="s">
        <v>8</v>
      </c>
      <c r="L278" s="179"/>
      <c r="M278" s="117"/>
      <c r="N278" s="177" t="s">
        <v>538</v>
      </c>
      <c r="O278" s="180" t="s">
        <v>539</v>
      </c>
    </row>
    <row r="279" spans="1:15" ht="114.75" customHeight="1" thickTop="1" thickBot="1" x14ac:dyDescent="0.3">
      <c r="A279" s="6" t="s">
        <v>412</v>
      </c>
      <c r="B279" s="6">
        <v>2019</v>
      </c>
      <c r="C279" s="7" t="s">
        <v>501</v>
      </c>
      <c r="D279" s="149" t="s">
        <v>1588</v>
      </c>
      <c r="E279" s="149" t="s">
        <v>2129</v>
      </c>
      <c r="F279" s="171" t="s">
        <v>1606</v>
      </c>
      <c r="G279" s="149" t="s">
        <v>8</v>
      </c>
      <c r="H279" s="71">
        <v>1.5</v>
      </c>
      <c r="I279" s="71">
        <v>2</v>
      </c>
      <c r="J279" s="72">
        <f t="shared" si="10"/>
        <v>3</v>
      </c>
      <c r="K279" s="178" t="s">
        <v>8</v>
      </c>
      <c r="L279" s="179"/>
      <c r="M279" s="117"/>
      <c r="N279" s="177" t="s">
        <v>540</v>
      </c>
      <c r="O279" s="180" t="s">
        <v>541</v>
      </c>
    </row>
    <row r="280" spans="1:15" ht="63.95" customHeight="1" thickTop="1" x14ac:dyDescent="0.25">
      <c r="A280" s="6" t="s">
        <v>412</v>
      </c>
      <c r="B280" s="6">
        <v>2019</v>
      </c>
      <c r="C280" s="7" t="s">
        <v>501</v>
      </c>
      <c r="D280" s="250" t="s">
        <v>1588</v>
      </c>
      <c r="E280" s="250" t="s">
        <v>1607</v>
      </c>
      <c r="F280" s="252" t="s">
        <v>1608</v>
      </c>
      <c r="G280" s="250" t="s">
        <v>8</v>
      </c>
      <c r="H280" s="55">
        <v>2</v>
      </c>
      <c r="I280" s="55">
        <v>3</v>
      </c>
      <c r="J280" s="67">
        <f t="shared" si="10"/>
        <v>6</v>
      </c>
      <c r="K280" s="152" t="s">
        <v>8</v>
      </c>
      <c r="L280" s="153"/>
      <c r="M280" s="114"/>
      <c r="N280" s="148" t="s">
        <v>542</v>
      </c>
      <c r="O280" s="169" t="s">
        <v>543</v>
      </c>
    </row>
    <row r="281" spans="1:15" ht="63.95" customHeight="1" x14ac:dyDescent="0.25">
      <c r="A281" s="6" t="s">
        <v>412</v>
      </c>
      <c r="B281" s="6">
        <v>2019</v>
      </c>
      <c r="C281" s="7" t="s">
        <v>501</v>
      </c>
      <c r="D281" s="261"/>
      <c r="E281" s="261"/>
      <c r="F281" s="264"/>
      <c r="G281" s="261"/>
      <c r="H281" s="68">
        <v>2</v>
      </c>
      <c r="I281" s="68">
        <v>2.5</v>
      </c>
      <c r="J281" s="69">
        <f t="shared" si="10"/>
        <v>5</v>
      </c>
      <c r="K281" s="159" t="s">
        <v>8</v>
      </c>
      <c r="L281" s="160"/>
      <c r="M281" s="112"/>
      <c r="N281" s="155" t="s">
        <v>544</v>
      </c>
      <c r="O281" s="161" t="s">
        <v>545</v>
      </c>
    </row>
    <row r="282" spans="1:15" ht="63.95" customHeight="1" thickBot="1" x14ac:dyDescent="0.3">
      <c r="A282" s="6" t="s">
        <v>412</v>
      </c>
      <c r="B282" s="6">
        <v>2019</v>
      </c>
      <c r="C282" s="7" t="s">
        <v>501</v>
      </c>
      <c r="D282" s="251"/>
      <c r="E282" s="251"/>
      <c r="F282" s="253"/>
      <c r="G282" s="251"/>
      <c r="H282" s="56">
        <v>2</v>
      </c>
      <c r="I282" s="56">
        <v>5</v>
      </c>
      <c r="J282" s="70">
        <f t="shared" si="10"/>
        <v>10</v>
      </c>
      <c r="K282" s="166" t="s">
        <v>8</v>
      </c>
      <c r="L282" s="167"/>
      <c r="M282" s="113"/>
      <c r="N282" s="162" t="s">
        <v>546</v>
      </c>
      <c r="O282" s="168" t="s">
        <v>15</v>
      </c>
    </row>
    <row r="283" spans="1:15" ht="63.95" customHeight="1" thickTop="1" x14ac:dyDescent="0.25">
      <c r="A283" s="2" t="s">
        <v>547</v>
      </c>
      <c r="B283" s="2">
        <v>2019</v>
      </c>
      <c r="C283" s="3" t="s">
        <v>548</v>
      </c>
      <c r="D283" s="250" t="s">
        <v>2210</v>
      </c>
      <c r="E283" s="250" t="s">
        <v>2130</v>
      </c>
      <c r="F283" s="252" t="s">
        <v>1609</v>
      </c>
      <c r="G283" s="250" t="s">
        <v>104</v>
      </c>
      <c r="H283" s="55">
        <v>3</v>
      </c>
      <c r="I283" s="55">
        <v>4</v>
      </c>
      <c r="J283" s="67">
        <f t="shared" si="10"/>
        <v>12</v>
      </c>
      <c r="K283" s="152" t="s">
        <v>8</v>
      </c>
      <c r="L283" s="153"/>
      <c r="M283" s="114"/>
      <c r="N283" s="148" t="s">
        <v>549</v>
      </c>
      <c r="O283" s="169" t="s">
        <v>1610</v>
      </c>
    </row>
    <row r="284" spans="1:15" ht="63.95" customHeight="1" thickBot="1" x14ac:dyDescent="0.3">
      <c r="A284" s="6" t="s">
        <v>547</v>
      </c>
      <c r="B284" s="6">
        <v>2019</v>
      </c>
      <c r="C284" s="7" t="s">
        <v>548</v>
      </c>
      <c r="D284" s="251"/>
      <c r="E284" s="251"/>
      <c r="F284" s="253"/>
      <c r="G284" s="251"/>
      <c r="H284" s="56">
        <v>3</v>
      </c>
      <c r="I284" s="56">
        <v>5</v>
      </c>
      <c r="J284" s="70">
        <f t="shared" si="10"/>
        <v>15</v>
      </c>
      <c r="K284" s="166" t="s">
        <v>8</v>
      </c>
      <c r="L284" s="167"/>
      <c r="M284" s="113"/>
      <c r="N284" s="162" t="s">
        <v>550</v>
      </c>
      <c r="O284" s="168" t="s">
        <v>15</v>
      </c>
    </row>
    <row r="285" spans="1:15" ht="63.95" customHeight="1" thickTop="1" thickBot="1" x14ac:dyDescent="0.3">
      <c r="A285" s="8" t="s">
        <v>547</v>
      </c>
      <c r="B285" s="8">
        <v>2019</v>
      </c>
      <c r="C285" s="9" t="s">
        <v>551</v>
      </c>
      <c r="D285" s="149" t="s">
        <v>1611</v>
      </c>
      <c r="E285" s="149" t="s">
        <v>2131</v>
      </c>
      <c r="F285" s="171" t="s">
        <v>589</v>
      </c>
      <c r="G285" s="149" t="s">
        <v>104</v>
      </c>
      <c r="H285" s="71">
        <v>3</v>
      </c>
      <c r="I285" s="71">
        <v>5</v>
      </c>
      <c r="J285" s="72">
        <f t="shared" si="10"/>
        <v>15</v>
      </c>
      <c r="K285" s="178" t="s">
        <v>8</v>
      </c>
      <c r="L285" s="179"/>
      <c r="M285" s="117"/>
      <c r="N285" s="177" t="s">
        <v>552</v>
      </c>
      <c r="O285" s="180" t="s">
        <v>553</v>
      </c>
    </row>
    <row r="286" spans="1:15" ht="63.95" customHeight="1" thickTop="1" x14ac:dyDescent="0.25">
      <c r="A286" s="2" t="s">
        <v>547</v>
      </c>
      <c r="B286" s="2">
        <v>2019</v>
      </c>
      <c r="C286" s="3" t="s">
        <v>554</v>
      </c>
      <c r="D286" s="250" t="s">
        <v>1611</v>
      </c>
      <c r="E286" s="151" t="s">
        <v>1612</v>
      </c>
      <c r="F286" s="150" t="s">
        <v>1613</v>
      </c>
      <c r="G286" s="250" t="s">
        <v>104</v>
      </c>
      <c r="H286" s="55">
        <v>3</v>
      </c>
      <c r="I286" s="55"/>
      <c r="J286" s="67">
        <f t="shared" ref="J286:J291" si="11">IFERROR(H286*IF(M286="",I286,4.95*M286),"")</f>
        <v>0</v>
      </c>
      <c r="K286" s="152" t="s">
        <v>8</v>
      </c>
      <c r="L286" s="153"/>
      <c r="M286" s="118"/>
      <c r="N286" s="148" t="s">
        <v>555</v>
      </c>
      <c r="O286" s="169" t="s">
        <v>556</v>
      </c>
    </row>
    <row r="287" spans="1:15" ht="63.95" customHeight="1" x14ac:dyDescent="0.25">
      <c r="A287" s="4" t="s">
        <v>547</v>
      </c>
      <c r="B287" s="4">
        <v>2019</v>
      </c>
      <c r="C287" s="5" t="s">
        <v>554</v>
      </c>
      <c r="D287" s="261"/>
      <c r="E287" s="261" t="s">
        <v>1614</v>
      </c>
      <c r="F287" s="264" t="s">
        <v>1615</v>
      </c>
      <c r="G287" s="261"/>
      <c r="H287" s="68">
        <v>3</v>
      </c>
      <c r="I287" s="68"/>
      <c r="J287" s="69">
        <f t="shared" si="11"/>
        <v>0</v>
      </c>
      <c r="K287" s="159" t="s">
        <v>8</v>
      </c>
      <c r="L287" s="160"/>
      <c r="M287" s="115"/>
      <c r="N287" s="155" t="s">
        <v>557</v>
      </c>
      <c r="O287" s="161" t="s">
        <v>558</v>
      </c>
    </row>
    <row r="288" spans="1:15" ht="63.95" customHeight="1" x14ac:dyDescent="0.25">
      <c r="A288" s="4" t="s">
        <v>547</v>
      </c>
      <c r="B288" s="4">
        <v>2019</v>
      </c>
      <c r="C288" s="5" t="s">
        <v>554</v>
      </c>
      <c r="D288" s="261"/>
      <c r="E288" s="261"/>
      <c r="F288" s="264"/>
      <c r="G288" s="261"/>
      <c r="H288" s="68">
        <v>3</v>
      </c>
      <c r="I288" s="68"/>
      <c r="J288" s="69">
        <f t="shared" si="11"/>
        <v>0</v>
      </c>
      <c r="K288" s="159" t="s">
        <v>8</v>
      </c>
      <c r="L288" s="160"/>
      <c r="M288" s="115"/>
      <c r="N288" s="155" t="s">
        <v>559</v>
      </c>
      <c r="O288" s="161" t="s">
        <v>560</v>
      </c>
    </row>
    <row r="289" spans="1:15" ht="230.25" customHeight="1" x14ac:dyDescent="0.25">
      <c r="A289" s="4" t="s">
        <v>547</v>
      </c>
      <c r="B289" s="4">
        <v>2019</v>
      </c>
      <c r="C289" s="5" t="s">
        <v>554</v>
      </c>
      <c r="D289" s="261"/>
      <c r="E289" s="158" t="s">
        <v>2191</v>
      </c>
      <c r="F289" s="157" t="s">
        <v>1616</v>
      </c>
      <c r="G289" s="158" t="s">
        <v>104</v>
      </c>
      <c r="H289" s="68">
        <v>3</v>
      </c>
      <c r="I289" s="68"/>
      <c r="J289" s="69">
        <f t="shared" si="11"/>
        <v>0</v>
      </c>
      <c r="K289" s="159" t="s">
        <v>8</v>
      </c>
      <c r="L289" s="160"/>
      <c r="M289" s="115"/>
      <c r="N289" s="155" t="s">
        <v>561</v>
      </c>
      <c r="O289" s="161" t="s">
        <v>562</v>
      </c>
    </row>
    <row r="290" spans="1:15" ht="63.95" customHeight="1" x14ac:dyDescent="0.25">
      <c r="A290" s="4" t="s">
        <v>547</v>
      </c>
      <c r="B290" s="4">
        <v>2019</v>
      </c>
      <c r="C290" s="5" t="s">
        <v>554</v>
      </c>
      <c r="D290" s="261"/>
      <c r="E290" s="261" t="s">
        <v>2133</v>
      </c>
      <c r="F290" s="264" t="s">
        <v>1617</v>
      </c>
      <c r="G290" s="261" t="s">
        <v>8</v>
      </c>
      <c r="H290" s="68">
        <v>3</v>
      </c>
      <c r="I290" s="68"/>
      <c r="J290" s="69">
        <f t="shared" si="11"/>
        <v>0</v>
      </c>
      <c r="K290" s="159" t="s">
        <v>8</v>
      </c>
      <c r="L290" s="160"/>
      <c r="M290" s="115"/>
      <c r="N290" s="155" t="s">
        <v>563</v>
      </c>
      <c r="O290" s="161" t="s">
        <v>564</v>
      </c>
    </row>
    <row r="291" spans="1:15" ht="63.95" customHeight="1" thickBot="1" x14ac:dyDescent="0.3">
      <c r="A291" s="6" t="s">
        <v>547</v>
      </c>
      <c r="B291" s="6">
        <v>2019</v>
      </c>
      <c r="C291" s="7" t="s">
        <v>554</v>
      </c>
      <c r="D291" s="251"/>
      <c r="E291" s="251"/>
      <c r="F291" s="253"/>
      <c r="G291" s="251"/>
      <c r="H291" s="56">
        <v>3</v>
      </c>
      <c r="I291" s="56">
        <v>4.95</v>
      </c>
      <c r="J291" s="70">
        <f t="shared" si="11"/>
        <v>14.850000000000001</v>
      </c>
      <c r="K291" s="166" t="s">
        <v>8</v>
      </c>
      <c r="L291" s="167"/>
      <c r="M291" s="113"/>
      <c r="N291" s="162" t="s">
        <v>565</v>
      </c>
      <c r="O291" s="168" t="s">
        <v>15</v>
      </c>
    </row>
    <row r="292" spans="1:15" ht="63.95" customHeight="1" thickTop="1" x14ac:dyDescent="0.25">
      <c r="A292" s="2" t="s">
        <v>547</v>
      </c>
      <c r="B292" s="2">
        <v>2019</v>
      </c>
      <c r="C292" s="3" t="s">
        <v>566</v>
      </c>
      <c r="D292" s="250" t="s">
        <v>1611</v>
      </c>
      <c r="E292" s="265" t="s">
        <v>567</v>
      </c>
      <c r="F292" s="252" t="s">
        <v>568</v>
      </c>
      <c r="G292" s="250" t="s">
        <v>8</v>
      </c>
      <c r="H292" s="55">
        <v>2.5</v>
      </c>
      <c r="I292" s="55"/>
      <c r="J292" s="67">
        <f t="shared" ref="J292:J311" si="12">IFERROR(H292*IF(M292="",I292,5*M292),"")</f>
        <v>0</v>
      </c>
      <c r="K292" s="152" t="s">
        <v>8</v>
      </c>
      <c r="L292" s="153"/>
      <c r="M292" s="118"/>
      <c r="N292" s="148" t="s">
        <v>569</v>
      </c>
      <c r="O292" s="169" t="s">
        <v>2209</v>
      </c>
    </row>
    <row r="293" spans="1:15" ht="63.95" customHeight="1" thickBot="1" x14ac:dyDescent="0.3">
      <c r="A293" s="6" t="s">
        <v>547</v>
      </c>
      <c r="B293" s="6">
        <v>2019</v>
      </c>
      <c r="C293" s="7" t="s">
        <v>566</v>
      </c>
      <c r="D293" s="251"/>
      <c r="E293" s="266"/>
      <c r="F293" s="253"/>
      <c r="G293" s="251"/>
      <c r="H293" s="56">
        <v>2.5</v>
      </c>
      <c r="I293" s="56">
        <v>5</v>
      </c>
      <c r="J293" s="70">
        <f t="shared" si="12"/>
        <v>12.5</v>
      </c>
      <c r="K293" s="166" t="s">
        <v>8</v>
      </c>
      <c r="L293" s="167"/>
      <c r="M293" s="113"/>
      <c r="N293" s="162" t="s">
        <v>570</v>
      </c>
      <c r="O293" s="168" t="s">
        <v>15</v>
      </c>
    </row>
    <row r="294" spans="1:15" ht="91.5" customHeight="1" thickTop="1" x14ac:dyDescent="0.25">
      <c r="A294" s="2" t="s">
        <v>547</v>
      </c>
      <c r="B294" s="2">
        <v>2019</v>
      </c>
      <c r="C294" s="3" t="s">
        <v>571</v>
      </c>
      <c r="D294" s="250" t="s">
        <v>1611</v>
      </c>
      <c r="E294" s="265" t="s">
        <v>2134</v>
      </c>
      <c r="F294" s="252" t="s">
        <v>1618</v>
      </c>
      <c r="G294" s="250" t="s">
        <v>104</v>
      </c>
      <c r="H294" s="55">
        <v>3</v>
      </c>
      <c r="I294" s="55"/>
      <c r="J294" s="67">
        <f t="shared" si="12"/>
        <v>0</v>
      </c>
      <c r="K294" s="152" t="s">
        <v>8</v>
      </c>
      <c r="L294" s="153"/>
      <c r="M294" s="118"/>
      <c r="N294" s="148" t="s">
        <v>572</v>
      </c>
      <c r="O294" s="169" t="s">
        <v>573</v>
      </c>
    </row>
    <row r="295" spans="1:15" ht="63.95" customHeight="1" thickBot="1" x14ac:dyDescent="0.3">
      <c r="A295" s="6" t="s">
        <v>547</v>
      </c>
      <c r="B295" s="6">
        <v>2019</v>
      </c>
      <c r="C295" s="7" t="s">
        <v>571</v>
      </c>
      <c r="D295" s="251"/>
      <c r="E295" s="292"/>
      <c r="F295" s="253"/>
      <c r="G295" s="251"/>
      <c r="H295" s="56">
        <v>3</v>
      </c>
      <c r="I295" s="56">
        <v>5</v>
      </c>
      <c r="J295" s="70">
        <f t="shared" si="12"/>
        <v>15</v>
      </c>
      <c r="K295" s="166" t="s">
        <v>8</v>
      </c>
      <c r="L295" s="167"/>
      <c r="M295" s="113"/>
      <c r="N295" s="162" t="s">
        <v>574</v>
      </c>
      <c r="O295" s="168" t="s">
        <v>15</v>
      </c>
    </row>
    <row r="296" spans="1:15" ht="63.95" customHeight="1" thickTop="1" x14ac:dyDescent="0.25">
      <c r="A296" s="2" t="s">
        <v>547</v>
      </c>
      <c r="B296" s="2">
        <v>2019</v>
      </c>
      <c r="C296" s="3" t="s">
        <v>575</v>
      </c>
      <c r="D296" s="250" t="s">
        <v>1611</v>
      </c>
      <c r="E296" s="287" t="s">
        <v>2135</v>
      </c>
      <c r="F296" s="252" t="s">
        <v>1619</v>
      </c>
      <c r="G296" s="250" t="s">
        <v>104</v>
      </c>
      <c r="H296" s="55">
        <v>3</v>
      </c>
      <c r="I296" s="55"/>
      <c r="J296" s="67">
        <f t="shared" si="12"/>
        <v>0</v>
      </c>
      <c r="K296" s="152" t="s">
        <v>8</v>
      </c>
      <c r="L296" s="153"/>
      <c r="M296" s="118"/>
      <c r="N296" s="148" t="s">
        <v>576</v>
      </c>
      <c r="O296" s="169" t="s">
        <v>577</v>
      </c>
    </row>
    <row r="297" spans="1:15" ht="63.95" customHeight="1" thickBot="1" x14ac:dyDescent="0.3">
      <c r="A297" s="6" t="s">
        <v>547</v>
      </c>
      <c r="B297" s="6">
        <v>2019</v>
      </c>
      <c r="C297" s="7" t="s">
        <v>575</v>
      </c>
      <c r="D297" s="251"/>
      <c r="E297" s="251"/>
      <c r="F297" s="253"/>
      <c r="G297" s="251"/>
      <c r="H297" s="56">
        <v>3</v>
      </c>
      <c r="I297" s="56">
        <v>5</v>
      </c>
      <c r="J297" s="70">
        <f t="shared" si="12"/>
        <v>15</v>
      </c>
      <c r="K297" s="166" t="s">
        <v>8</v>
      </c>
      <c r="L297" s="167"/>
      <c r="M297" s="113"/>
      <c r="N297" s="162" t="s">
        <v>578</v>
      </c>
      <c r="O297" s="168" t="s">
        <v>15</v>
      </c>
    </row>
    <row r="298" spans="1:15" ht="63.95" customHeight="1" thickTop="1" x14ac:dyDescent="0.25">
      <c r="A298" s="2" t="s">
        <v>547</v>
      </c>
      <c r="B298" s="2">
        <v>2019</v>
      </c>
      <c r="C298" s="3" t="s">
        <v>579</v>
      </c>
      <c r="D298" s="250" t="s">
        <v>1611</v>
      </c>
      <c r="E298" s="250" t="s">
        <v>2136</v>
      </c>
      <c r="F298" s="252" t="s">
        <v>1619</v>
      </c>
      <c r="G298" s="250" t="s">
        <v>104</v>
      </c>
      <c r="H298" s="55">
        <v>3</v>
      </c>
      <c r="I298" s="55">
        <v>5</v>
      </c>
      <c r="J298" s="67">
        <f t="shared" si="12"/>
        <v>15</v>
      </c>
      <c r="K298" s="152" t="s">
        <v>8</v>
      </c>
      <c r="L298" s="153"/>
      <c r="M298" s="114"/>
      <c r="N298" s="148" t="s">
        <v>580</v>
      </c>
      <c r="O298" s="169" t="s">
        <v>581</v>
      </c>
    </row>
    <row r="299" spans="1:15" ht="63.95" customHeight="1" x14ac:dyDescent="0.25">
      <c r="A299" s="4" t="s">
        <v>547</v>
      </c>
      <c r="B299" s="4">
        <v>2019</v>
      </c>
      <c r="C299" s="5" t="s">
        <v>579</v>
      </c>
      <c r="D299" s="261"/>
      <c r="E299" s="261"/>
      <c r="F299" s="264"/>
      <c r="G299" s="261"/>
      <c r="H299" s="68">
        <v>3</v>
      </c>
      <c r="I299" s="68"/>
      <c r="J299" s="69">
        <f t="shared" si="12"/>
        <v>0</v>
      </c>
      <c r="K299" s="159" t="s">
        <v>8</v>
      </c>
      <c r="L299" s="160"/>
      <c r="M299" s="115"/>
      <c r="N299" s="155" t="s">
        <v>582</v>
      </c>
      <c r="O299" s="161" t="s">
        <v>387</v>
      </c>
    </row>
    <row r="300" spans="1:15" ht="63.95" customHeight="1" thickBot="1" x14ac:dyDescent="0.3">
      <c r="A300" s="6" t="s">
        <v>547</v>
      </c>
      <c r="B300" s="6">
        <v>2019</v>
      </c>
      <c r="C300" s="7" t="s">
        <v>579</v>
      </c>
      <c r="D300" s="251"/>
      <c r="E300" s="251"/>
      <c r="F300" s="253"/>
      <c r="G300" s="251"/>
      <c r="H300" s="56">
        <v>3</v>
      </c>
      <c r="I300" s="56">
        <v>5</v>
      </c>
      <c r="J300" s="70">
        <f t="shared" si="12"/>
        <v>15</v>
      </c>
      <c r="K300" s="166" t="s">
        <v>8</v>
      </c>
      <c r="L300" s="167"/>
      <c r="M300" s="113"/>
      <c r="N300" s="162" t="s">
        <v>583</v>
      </c>
      <c r="O300" s="168" t="s">
        <v>15</v>
      </c>
    </row>
    <row r="301" spans="1:15" ht="63.95" customHeight="1" thickTop="1" x14ac:dyDescent="0.25">
      <c r="A301" s="2" t="s">
        <v>547</v>
      </c>
      <c r="B301" s="2">
        <v>2019</v>
      </c>
      <c r="C301" s="3" t="s">
        <v>584</v>
      </c>
      <c r="D301" s="250" t="s">
        <v>1611</v>
      </c>
      <c r="E301" s="250" t="s">
        <v>2132</v>
      </c>
      <c r="F301" s="252" t="s">
        <v>1620</v>
      </c>
      <c r="G301" s="250" t="s">
        <v>104</v>
      </c>
      <c r="H301" s="55">
        <v>3</v>
      </c>
      <c r="I301" s="55">
        <v>5</v>
      </c>
      <c r="J301" s="67">
        <f t="shared" si="12"/>
        <v>15</v>
      </c>
      <c r="K301" s="152" t="s">
        <v>8</v>
      </c>
      <c r="L301" s="153"/>
      <c r="M301" s="114"/>
      <c r="N301" s="148" t="s">
        <v>585</v>
      </c>
      <c r="O301" s="169" t="s">
        <v>586</v>
      </c>
    </row>
    <row r="302" spans="1:15" ht="63.95" customHeight="1" thickBot="1" x14ac:dyDescent="0.3">
      <c r="A302" s="6" t="s">
        <v>547</v>
      </c>
      <c r="B302" s="6">
        <v>2019</v>
      </c>
      <c r="C302" s="7" t="s">
        <v>584</v>
      </c>
      <c r="D302" s="251"/>
      <c r="E302" s="251"/>
      <c r="F302" s="253"/>
      <c r="G302" s="251"/>
      <c r="H302" s="56">
        <v>3</v>
      </c>
      <c r="I302" s="56">
        <v>5</v>
      </c>
      <c r="J302" s="70">
        <f t="shared" si="12"/>
        <v>15</v>
      </c>
      <c r="K302" s="166" t="s">
        <v>8</v>
      </c>
      <c r="L302" s="167"/>
      <c r="M302" s="113"/>
      <c r="N302" s="162" t="s">
        <v>587</v>
      </c>
      <c r="O302" s="168" t="s">
        <v>15</v>
      </c>
    </row>
    <row r="303" spans="1:15" ht="63.95" customHeight="1" thickTop="1" x14ac:dyDescent="0.25">
      <c r="A303" s="2" t="s">
        <v>547</v>
      </c>
      <c r="B303" s="2">
        <v>2019</v>
      </c>
      <c r="C303" s="3" t="s">
        <v>588</v>
      </c>
      <c r="D303" s="250" t="s">
        <v>1611</v>
      </c>
      <c r="E303" s="250" t="s">
        <v>2131</v>
      </c>
      <c r="F303" s="252" t="s">
        <v>589</v>
      </c>
      <c r="G303" s="250" t="s">
        <v>104</v>
      </c>
      <c r="H303" s="55">
        <v>3</v>
      </c>
      <c r="I303" s="55">
        <v>5</v>
      </c>
      <c r="J303" s="67">
        <f t="shared" si="12"/>
        <v>15</v>
      </c>
      <c r="K303" s="152" t="s">
        <v>8</v>
      </c>
      <c r="L303" s="153"/>
      <c r="M303" s="114"/>
      <c r="N303" s="148" t="s">
        <v>590</v>
      </c>
      <c r="O303" s="169" t="s">
        <v>591</v>
      </c>
    </row>
    <row r="304" spans="1:15" ht="63.95" customHeight="1" thickBot="1" x14ac:dyDescent="0.3">
      <c r="A304" s="6" t="s">
        <v>547</v>
      </c>
      <c r="B304" s="6">
        <v>2019</v>
      </c>
      <c r="C304" s="7" t="s">
        <v>588</v>
      </c>
      <c r="D304" s="251"/>
      <c r="E304" s="251"/>
      <c r="F304" s="253"/>
      <c r="G304" s="251"/>
      <c r="H304" s="56">
        <v>3</v>
      </c>
      <c r="I304" s="56">
        <v>5</v>
      </c>
      <c r="J304" s="70">
        <f t="shared" si="12"/>
        <v>15</v>
      </c>
      <c r="K304" s="166" t="s">
        <v>8</v>
      </c>
      <c r="L304" s="167"/>
      <c r="M304" s="113"/>
      <c r="N304" s="162" t="s">
        <v>592</v>
      </c>
      <c r="O304" s="168" t="s">
        <v>15</v>
      </c>
    </row>
    <row r="305" spans="1:15" ht="63.95" customHeight="1" thickTop="1" x14ac:dyDescent="0.25">
      <c r="A305" s="2" t="s">
        <v>547</v>
      </c>
      <c r="B305" s="2">
        <v>2019</v>
      </c>
      <c r="C305" s="3" t="s">
        <v>593</v>
      </c>
      <c r="D305" s="250" t="s">
        <v>1611</v>
      </c>
      <c r="E305" s="250" t="s">
        <v>2137</v>
      </c>
      <c r="F305" s="252" t="s">
        <v>1621</v>
      </c>
      <c r="G305" s="250" t="s">
        <v>104</v>
      </c>
      <c r="H305" s="55">
        <v>3</v>
      </c>
      <c r="I305" s="55">
        <v>3.5</v>
      </c>
      <c r="J305" s="67">
        <f t="shared" si="12"/>
        <v>10.5</v>
      </c>
      <c r="K305" s="152" t="s">
        <v>8</v>
      </c>
      <c r="L305" s="153"/>
      <c r="M305" s="114"/>
      <c r="N305" s="148" t="s">
        <v>594</v>
      </c>
      <c r="O305" s="169" t="s">
        <v>595</v>
      </c>
    </row>
    <row r="306" spans="1:15" ht="63.95" customHeight="1" x14ac:dyDescent="0.25">
      <c r="A306" s="4" t="s">
        <v>547</v>
      </c>
      <c r="B306" s="4">
        <v>2019</v>
      </c>
      <c r="C306" s="5" t="s">
        <v>593</v>
      </c>
      <c r="D306" s="261"/>
      <c r="E306" s="261"/>
      <c r="F306" s="264"/>
      <c r="G306" s="261"/>
      <c r="H306" s="68">
        <v>3</v>
      </c>
      <c r="I306" s="68">
        <v>3</v>
      </c>
      <c r="J306" s="69">
        <f t="shared" si="12"/>
        <v>9</v>
      </c>
      <c r="K306" s="159" t="s">
        <v>8</v>
      </c>
      <c r="L306" s="160"/>
      <c r="M306" s="115"/>
      <c r="N306" s="155" t="s">
        <v>596</v>
      </c>
      <c r="O306" s="161" t="s">
        <v>597</v>
      </c>
    </row>
    <row r="307" spans="1:15" ht="63.95" customHeight="1" thickBot="1" x14ac:dyDescent="0.3">
      <c r="A307" s="6" t="s">
        <v>547</v>
      </c>
      <c r="B307" s="6">
        <v>2019</v>
      </c>
      <c r="C307" s="7" t="s">
        <v>593</v>
      </c>
      <c r="D307" s="251"/>
      <c r="E307" s="251"/>
      <c r="F307" s="253"/>
      <c r="G307" s="251"/>
      <c r="H307" s="56">
        <v>3</v>
      </c>
      <c r="I307" s="56">
        <v>5</v>
      </c>
      <c r="J307" s="70">
        <f t="shared" si="12"/>
        <v>15</v>
      </c>
      <c r="K307" s="166" t="s">
        <v>8</v>
      </c>
      <c r="L307" s="167"/>
      <c r="M307" s="113"/>
      <c r="N307" s="162" t="s">
        <v>598</v>
      </c>
      <c r="O307" s="168" t="s">
        <v>15</v>
      </c>
    </row>
    <row r="308" spans="1:15" ht="63.95" customHeight="1" thickTop="1" x14ac:dyDescent="0.25">
      <c r="A308" s="11" t="s">
        <v>547</v>
      </c>
      <c r="B308" s="11">
        <v>2023</v>
      </c>
      <c r="C308" s="12"/>
      <c r="D308" s="250" t="s">
        <v>1611</v>
      </c>
      <c r="E308" s="250" t="s">
        <v>2192</v>
      </c>
      <c r="F308" s="252" t="s">
        <v>2195</v>
      </c>
      <c r="G308" s="250" t="s">
        <v>104</v>
      </c>
      <c r="H308" s="55">
        <v>3</v>
      </c>
      <c r="I308" s="55">
        <v>3.5</v>
      </c>
      <c r="J308" s="67">
        <f t="shared" si="12"/>
        <v>10.5</v>
      </c>
      <c r="K308" s="152" t="s">
        <v>8</v>
      </c>
      <c r="L308" s="153"/>
      <c r="M308" s="114"/>
      <c r="N308" s="148" t="s">
        <v>2265</v>
      </c>
      <c r="O308" s="169" t="s">
        <v>2193</v>
      </c>
    </row>
    <row r="309" spans="1:15" ht="63.95" customHeight="1" x14ac:dyDescent="0.25">
      <c r="A309" s="11" t="s">
        <v>547</v>
      </c>
      <c r="B309" s="11">
        <v>2023</v>
      </c>
      <c r="C309" s="12"/>
      <c r="D309" s="259"/>
      <c r="E309" s="287"/>
      <c r="F309" s="272"/>
      <c r="G309" s="259"/>
      <c r="H309" s="77">
        <v>3</v>
      </c>
      <c r="I309" s="77">
        <v>2.5</v>
      </c>
      <c r="J309" s="69">
        <f t="shared" si="12"/>
        <v>7.5</v>
      </c>
      <c r="K309" s="200" t="s">
        <v>8</v>
      </c>
      <c r="L309" s="201"/>
      <c r="M309" s="125"/>
      <c r="N309" s="186" t="s">
        <v>2266</v>
      </c>
      <c r="O309" s="176" t="s">
        <v>2194</v>
      </c>
    </row>
    <row r="310" spans="1:15" ht="63.95" customHeight="1" thickBot="1" x14ac:dyDescent="0.3">
      <c r="A310" s="11" t="s">
        <v>547</v>
      </c>
      <c r="B310" s="11">
        <v>2023</v>
      </c>
      <c r="C310" s="12"/>
      <c r="D310" s="251"/>
      <c r="E310" s="261"/>
      <c r="F310" s="264"/>
      <c r="G310" s="251"/>
      <c r="H310" s="56">
        <v>3</v>
      </c>
      <c r="I310" s="56">
        <v>5</v>
      </c>
      <c r="J310" s="70">
        <f t="shared" si="12"/>
        <v>15</v>
      </c>
      <c r="K310" s="166" t="s">
        <v>8</v>
      </c>
      <c r="L310" s="167"/>
      <c r="M310" s="113"/>
      <c r="N310" s="162" t="s">
        <v>2267</v>
      </c>
      <c r="O310" s="161" t="s">
        <v>15</v>
      </c>
    </row>
    <row r="311" spans="1:15" ht="63.95" customHeight="1" thickTop="1" x14ac:dyDescent="0.25">
      <c r="A311" s="11" t="s">
        <v>547</v>
      </c>
      <c r="B311" s="11">
        <v>2023</v>
      </c>
      <c r="C311" s="12"/>
      <c r="D311" s="250" t="s">
        <v>1611</v>
      </c>
      <c r="E311" s="250" t="s">
        <v>2196</v>
      </c>
      <c r="F311" s="252" t="s">
        <v>2197</v>
      </c>
      <c r="G311" s="250" t="s">
        <v>104</v>
      </c>
      <c r="H311" s="55">
        <v>3</v>
      </c>
      <c r="I311" s="55">
        <v>3.5</v>
      </c>
      <c r="J311" s="67">
        <f t="shared" si="12"/>
        <v>10.5</v>
      </c>
      <c r="K311" s="152" t="s">
        <v>8</v>
      </c>
      <c r="L311" s="153"/>
      <c r="M311" s="114"/>
      <c r="N311" s="148" t="s">
        <v>2268</v>
      </c>
      <c r="O311" s="169" t="s">
        <v>2198</v>
      </c>
    </row>
    <row r="312" spans="1:15" ht="63.95" customHeight="1" x14ac:dyDescent="0.25">
      <c r="A312" s="11" t="s">
        <v>547</v>
      </c>
      <c r="B312" s="11">
        <v>2023</v>
      </c>
      <c r="C312" s="12"/>
      <c r="D312" s="261"/>
      <c r="E312" s="261"/>
      <c r="F312" s="264"/>
      <c r="G312" s="261"/>
      <c r="H312" s="68">
        <v>3</v>
      </c>
      <c r="I312" s="68"/>
      <c r="J312" s="69">
        <f>IFERROR(H309*IF(M309="",I309,5*M309),"")</f>
        <v>7.5</v>
      </c>
      <c r="K312" s="159" t="s">
        <v>8</v>
      </c>
      <c r="L312" s="160"/>
      <c r="M312" s="115"/>
      <c r="N312" s="155" t="s">
        <v>2269</v>
      </c>
      <c r="O312" s="161" t="s">
        <v>2199</v>
      </c>
    </row>
    <row r="313" spans="1:15" ht="63.95" customHeight="1" x14ac:dyDescent="0.25">
      <c r="A313" s="11" t="s">
        <v>547</v>
      </c>
      <c r="B313" s="11">
        <v>2023</v>
      </c>
      <c r="C313" s="12"/>
      <c r="D313" s="251"/>
      <c r="E313" s="251"/>
      <c r="F313" s="253"/>
      <c r="G313" s="251"/>
      <c r="H313" s="56">
        <v>3</v>
      </c>
      <c r="I313" s="56"/>
      <c r="J313" s="70">
        <f t="shared" ref="J313:J344" si="13">IFERROR(H313*IF(M313="",I313,5*M313),"")</f>
        <v>0</v>
      </c>
      <c r="K313" s="166" t="s">
        <v>8</v>
      </c>
      <c r="L313" s="167"/>
      <c r="M313" s="116"/>
      <c r="N313" s="162" t="s">
        <v>2270</v>
      </c>
      <c r="O313" s="161" t="s">
        <v>2200</v>
      </c>
    </row>
    <row r="314" spans="1:15" ht="63.95" customHeight="1" thickBot="1" x14ac:dyDescent="0.3">
      <c r="A314" s="11" t="s">
        <v>547</v>
      </c>
      <c r="B314" s="11">
        <v>2023</v>
      </c>
      <c r="C314" s="12"/>
      <c r="D314" s="251"/>
      <c r="E314" s="251"/>
      <c r="F314" s="253"/>
      <c r="G314" s="251"/>
      <c r="H314" s="56">
        <v>3</v>
      </c>
      <c r="I314" s="56">
        <v>5</v>
      </c>
      <c r="J314" s="70">
        <f t="shared" si="13"/>
        <v>15</v>
      </c>
      <c r="K314" s="166" t="s">
        <v>8</v>
      </c>
      <c r="L314" s="167"/>
      <c r="M314" s="113"/>
      <c r="N314" s="162" t="s">
        <v>2271</v>
      </c>
      <c r="O314" s="161" t="s">
        <v>15</v>
      </c>
    </row>
    <row r="315" spans="1:15" ht="63.95" customHeight="1" thickTop="1" x14ac:dyDescent="0.25">
      <c r="A315" s="11" t="s">
        <v>547</v>
      </c>
      <c r="B315" s="11">
        <v>2023</v>
      </c>
      <c r="C315" s="12"/>
      <c r="D315" s="250" t="s">
        <v>1611</v>
      </c>
      <c r="E315" s="250" t="s">
        <v>2204</v>
      </c>
      <c r="F315" s="252" t="s">
        <v>2201</v>
      </c>
      <c r="G315" s="250" t="s">
        <v>8</v>
      </c>
      <c r="H315" s="55">
        <v>2</v>
      </c>
      <c r="I315" s="55">
        <v>3.5</v>
      </c>
      <c r="J315" s="67">
        <f t="shared" si="13"/>
        <v>7</v>
      </c>
      <c r="K315" s="152" t="s">
        <v>8</v>
      </c>
      <c r="L315" s="153"/>
      <c r="M315" s="114"/>
      <c r="N315" s="148" t="s">
        <v>2272</v>
      </c>
      <c r="O315" s="169" t="s">
        <v>2202</v>
      </c>
    </row>
    <row r="316" spans="1:15" ht="63.95" customHeight="1" x14ac:dyDescent="0.25">
      <c r="A316" s="11" t="s">
        <v>547</v>
      </c>
      <c r="B316" s="11">
        <v>2023</v>
      </c>
      <c r="C316" s="12"/>
      <c r="D316" s="259"/>
      <c r="E316" s="287"/>
      <c r="F316" s="272"/>
      <c r="G316" s="259"/>
      <c r="H316" s="77">
        <v>2</v>
      </c>
      <c r="I316" s="77"/>
      <c r="J316" s="79">
        <f t="shared" si="13"/>
        <v>0</v>
      </c>
      <c r="K316" s="200" t="s">
        <v>8</v>
      </c>
      <c r="L316" s="201"/>
      <c r="M316" s="116"/>
      <c r="N316" s="186" t="s">
        <v>2273</v>
      </c>
      <c r="O316" s="161" t="s">
        <v>2203</v>
      </c>
    </row>
    <row r="317" spans="1:15" ht="63.95" customHeight="1" thickBot="1" x14ac:dyDescent="0.3">
      <c r="A317" s="11" t="s">
        <v>547</v>
      </c>
      <c r="B317" s="11">
        <v>2023</v>
      </c>
      <c r="C317" s="12"/>
      <c r="D317" s="251"/>
      <c r="E317" s="261"/>
      <c r="F317" s="264"/>
      <c r="G317" s="251"/>
      <c r="H317" s="56">
        <v>2</v>
      </c>
      <c r="I317" s="56">
        <v>5</v>
      </c>
      <c r="J317" s="70">
        <f t="shared" si="13"/>
        <v>10</v>
      </c>
      <c r="K317" s="166" t="s">
        <v>8</v>
      </c>
      <c r="L317" s="167"/>
      <c r="M317" s="113"/>
      <c r="N317" s="162" t="s">
        <v>2274</v>
      </c>
      <c r="O317" s="161" t="s">
        <v>15</v>
      </c>
    </row>
    <row r="318" spans="1:15" ht="63.95" customHeight="1" thickTop="1" x14ac:dyDescent="0.25">
      <c r="A318" s="11" t="s">
        <v>547</v>
      </c>
      <c r="B318" s="11">
        <v>2023</v>
      </c>
      <c r="C318" s="12"/>
      <c r="D318" s="250" t="s">
        <v>1611</v>
      </c>
      <c r="E318" s="250" t="s">
        <v>2205</v>
      </c>
      <c r="F318" s="252" t="s">
        <v>2206</v>
      </c>
      <c r="G318" s="250" t="s">
        <v>8</v>
      </c>
      <c r="H318" s="55">
        <v>2</v>
      </c>
      <c r="I318" s="55">
        <v>2.5</v>
      </c>
      <c r="J318" s="67">
        <f t="shared" si="13"/>
        <v>5</v>
      </c>
      <c r="K318" s="152" t="s">
        <v>8</v>
      </c>
      <c r="L318" s="153"/>
      <c r="M318" s="114"/>
      <c r="N318" s="148" t="s">
        <v>2275</v>
      </c>
      <c r="O318" s="169" t="s">
        <v>2207</v>
      </c>
    </row>
    <row r="319" spans="1:15" ht="63.95" customHeight="1" x14ac:dyDescent="0.25">
      <c r="A319" s="11" t="s">
        <v>547</v>
      </c>
      <c r="B319" s="11">
        <v>2023</v>
      </c>
      <c r="C319" s="12"/>
      <c r="D319" s="261"/>
      <c r="E319" s="261"/>
      <c r="F319" s="264"/>
      <c r="G319" s="261"/>
      <c r="H319" s="68">
        <v>2</v>
      </c>
      <c r="I319" s="68">
        <v>2</v>
      </c>
      <c r="J319" s="69">
        <f t="shared" si="13"/>
        <v>4</v>
      </c>
      <c r="K319" s="159" t="s">
        <v>8</v>
      </c>
      <c r="L319" s="160"/>
      <c r="M319" s="115"/>
      <c r="N319" s="155" t="s">
        <v>2276</v>
      </c>
      <c r="O319" s="161" t="s">
        <v>2208</v>
      </c>
    </row>
    <row r="320" spans="1:15" ht="63.95" customHeight="1" thickBot="1" x14ac:dyDescent="0.3">
      <c r="A320" s="11" t="s">
        <v>547</v>
      </c>
      <c r="B320" s="11">
        <v>2023</v>
      </c>
      <c r="C320" s="12"/>
      <c r="D320" s="251"/>
      <c r="E320" s="251"/>
      <c r="F320" s="253"/>
      <c r="G320" s="251"/>
      <c r="H320" s="56">
        <v>2</v>
      </c>
      <c r="I320" s="56">
        <v>5</v>
      </c>
      <c r="J320" s="70">
        <f t="shared" si="13"/>
        <v>10</v>
      </c>
      <c r="K320" s="166" t="s">
        <v>8</v>
      </c>
      <c r="L320" s="167"/>
      <c r="M320" s="113"/>
      <c r="N320" s="162" t="s">
        <v>2277</v>
      </c>
      <c r="O320" s="161" t="s">
        <v>15</v>
      </c>
    </row>
    <row r="321" spans="1:16341" ht="63.95" customHeight="1" thickTop="1" x14ac:dyDescent="0.25">
      <c r="A321" s="2" t="s">
        <v>599</v>
      </c>
      <c r="B321" s="2">
        <v>2019</v>
      </c>
      <c r="C321" s="3" t="s">
        <v>600</v>
      </c>
      <c r="D321" s="250" t="s">
        <v>1622</v>
      </c>
      <c r="E321" s="250" t="s">
        <v>1623</v>
      </c>
      <c r="F321" s="252" t="s">
        <v>1624</v>
      </c>
      <c r="G321" s="250" t="s">
        <v>8</v>
      </c>
      <c r="H321" s="55">
        <v>2</v>
      </c>
      <c r="I321" s="55">
        <v>4.33</v>
      </c>
      <c r="J321" s="67">
        <f t="shared" si="13"/>
        <v>8.66</v>
      </c>
      <c r="K321" s="152" t="s">
        <v>8</v>
      </c>
      <c r="L321" s="153"/>
      <c r="M321" s="114"/>
      <c r="N321" s="148" t="s">
        <v>601</v>
      </c>
      <c r="O321" s="169" t="s">
        <v>602</v>
      </c>
    </row>
    <row r="322" spans="1:16341" ht="63.95" customHeight="1" x14ac:dyDescent="0.25">
      <c r="A322" s="4" t="s">
        <v>599</v>
      </c>
      <c r="B322" s="4">
        <v>2019</v>
      </c>
      <c r="C322" s="5" t="s">
        <v>600</v>
      </c>
      <c r="D322" s="261"/>
      <c r="E322" s="261"/>
      <c r="F322" s="264"/>
      <c r="G322" s="261"/>
      <c r="H322" s="68">
        <v>2</v>
      </c>
      <c r="I322" s="68">
        <v>3.3</v>
      </c>
      <c r="J322" s="69">
        <f t="shared" si="13"/>
        <v>6.6</v>
      </c>
      <c r="K322" s="159" t="s">
        <v>8</v>
      </c>
      <c r="L322" s="160"/>
      <c r="M322" s="112"/>
      <c r="N322" s="155" t="s">
        <v>603</v>
      </c>
      <c r="O322" s="161" t="s">
        <v>604</v>
      </c>
    </row>
    <row r="323" spans="1:16341" ht="63.95" customHeight="1" x14ac:dyDescent="0.25">
      <c r="A323" s="4" t="s">
        <v>599</v>
      </c>
      <c r="B323" s="4">
        <v>2019</v>
      </c>
      <c r="C323" s="5" t="s">
        <v>600</v>
      </c>
      <c r="D323" s="261"/>
      <c r="E323" s="261"/>
      <c r="F323" s="264"/>
      <c r="G323" s="261"/>
      <c r="H323" s="68">
        <v>2</v>
      </c>
      <c r="I323" s="68"/>
      <c r="J323" s="69">
        <f t="shared" si="13"/>
        <v>0</v>
      </c>
      <c r="K323" s="159" t="s">
        <v>8</v>
      </c>
      <c r="L323" s="160"/>
      <c r="M323" s="115"/>
      <c r="N323" s="155" t="s">
        <v>605</v>
      </c>
      <c r="O323" s="161" t="s">
        <v>606</v>
      </c>
    </row>
    <row r="324" spans="1:16341" ht="63.95" customHeight="1" x14ac:dyDescent="0.25">
      <c r="A324" s="4" t="s">
        <v>599</v>
      </c>
      <c r="B324" s="4">
        <v>2019</v>
      </c>
      <c r="C324" s="5" t="s">
        <v>600</v>
      </c>
      <c r="D324" s="261"/>
      <c r="E324" s="261"/>
      <c r="F324" s="264"/>
      <c r="G324" s="261"/>
      <c r="H324" s="68">
        <v>2</v>
      </c>
      <c r="I324" s="68"/>
      <c r="J324" s="69">
        <f t="shared" si="13"/>
        <v>0</v>
      </c>
      <c r="K324" s="159" t="s">
        <v>8</v>
      </c>
      <c r="L324" s="160"/>
      <c r="M324" s="120"/>
      <c r="N324" s="155" t="s">
        <v>607</v>
      </c>
      <c r="O324" s="161" t="s">
        <v>608</v>
      </c>
    </row>
    <row r="325" spans="1:16341" ht="63.95" customHeight="1" x14ac:dyDescent="0.25">
      <c r="A325" s="4" t="s">
        <v>599</v>
      </c>
      <c r="B325" s="4">
        <v>2019</v>
      </c>
      <c r="C325" s="5" t="s">
        <v>600</v>
      </c>
      <c r="D325" s="261"/>
      <c r="E325" s="261"/>
      <c r="F325" s="264"/>
      <c r="G325" s="261"/>
      <c r="H325" s="68">
        <v>2</v>
      </c>
      <c r="I325" s="68">
        <v>3.66</v>
      </c>
      <c r="J325" s="69">
        <f t="shared" si="13"/>
        <v>7.32</v>
      </c>
      <c r="K325" s="159" t="s">
        <v>8</v>
      </c>
      <c r="L325" s="160"/>
      <c r="M325" s="112"/>
      <c r="N325" s="155" t="s">
        <v>609</v>
      </c>
      <c r="O325" s="161" t="s">
        <v>610</v>
      </c>
    </row>
    <row r="326" spans="1:16341" ht="63.95" customHeight="1" x14ac:dyDescent="0.25">
      <c r="A326" s="4" t="s">
        <v>599</v>
      </c>
      <c r="B326" s="4">
        <v>2019</v>
      </c>
      <c r="C326" s="5" t="s">
        <v>600</v>
      </c>
      <c r="D326" s="261"/>
      <c r="E326" s="261"/>
      <c r="F326" s="264"/>
      <c r="G326" s="261"/>
      <c r="H326" s="68">
        <v>2</v>
      </c>
      <c r="I326" s="68"/>
      <c r="J326" s="69">
        <f t="shared" si="13"/>
        <v>0</v>
      </c>
      <c r="K326" s="159" t="s">
        <v>8</v>
      </c>
      <c r="L326" s="160"/>
      <c r="M326" s="115"/>
      <c r="N326" s="155" t="s">
        <v>611</v>
      </c>
      <c r="O326" s="161" t="s">
        <v>612</v>
      </c>
    </row>
    <row r="327" spans="1:16341" ht="63.95" customHeight="1" thickBot="1" x14ac:dyDescent="0.3">
      <c r="A327" s="6" t="s">
        <v>599</v>
      </c>
      <c r="B327" s="6">
        <v>2019</v>
      </c>
      <c r="C327" s="7" t="s">
        <v>600</v>
      </c>
      <c r="D327" s="251"/>
      <c r="E327" s="251"/>
      <c r="F327" s="253"/>
      <c r="G327" s="251"/>
      <c r="H327" s="56">
        <v>2</v>
      </c>
      <c r="I327" s="56">
        <v>5</v>
      </c>
      <c r="J327" s="70">
        <f t="shared" si="13"/>
        <v>10</v>
      </c>
      <c r="K327" s="166" t="s">
        <v>8</v>
      </c>
      <c r="L327" s="167"/>
      <c r="M327" s="113"/>
      <c r="N327" s="162" t="s">
        <v>613</v>
      </c>
      <c r="O327" s="168" t="s">
        <v>15</v>
      </c>
    </row>
    <row r="328" spans="1:16341" ht="63.95" customHeight="1" thickTop="1" x14ac:dyDescent="0.25">
      <c r="A328" s="2" t="s">
        <v>599</v>
      </c>
      <c r="B328" s="2">
        <v>2019</v>
      </c>
      <c r="C328" s="3" t="s">
        <v>614</v>
      </c>
      <c r="D328" s="265" t="s">
        <v>1622</v>
      </c>
      <c r="E328" s="265" t="s">
        <v>1625</v>
      </c>
      <c r="F328" s="267" t="s">
        <v>1626</v>
      </c>
      <c r="G328" s="250" t="s">
        <v>8</v>
      </c>
      <c r="H328" s="55">
        <v>2</v>
      </c>
      <c r="I328" s="55">
        <v>5</v>
      </c>
      <c r="J328" s="67">
        <f t="shared" si="13"/>
        <v>10</v>
      </c>
      <c r="K328" s="152" t="s">
        <v>8</v>
      </c>
      <c r="L328" s="153"/>
      <c r="M328" s="114"/>
      <c r="N328" s="148" t="s">
        <v>615</v>
      </c>
      <c r="O328" s="169" t="s">
        <v>616</v>
      </c>
    </row>
    <row r="329" spans="1:16341" ht="63.95" customHeight="1" x14ac:dyDescent="0.25">
      <c r="A329" s="4" t="s">
        <v>599</v>
      </c>
      <c r="B329" s="4">
        <v>2019</v>
      </c>
      <c r="C329" s="5" t="s">
        <v>614</v>
      </c>
      <c r="D329" s="259"/>
      <c r="E329" s="259"/>
      <c r="F329" s="260"/>
      <c r="G329" s="261"/>
      <c r="H329" s="68">
        <v>2</v>
      </c>
      <c r="I329" s="68">
        <v>3.91</v>
      </c>
      <c r="J329" s="69">
        <f t="shared" si="13"/>
        <v>7.82</v>
      </c>
      <c r="K329" s="159" t="s">
        <v>8</v>
      </c>
      <c r="L329" s="160"/>
      <c r="M329" s="112"/>
      <c r="N329" s="155" t="s">
        <v>617</v>
      </c>
      <c r="O329" s="161" t="s">
        <v>618</v>
      </c>
    </row>
    <row r="330" spans="1:16341" ht="63.95" customHeight="1" x14ac:dyDescent="0.25">
      <c r="A330" s="4" t="s">
        <v>599</v>
      </c>
      <c r="B330" s="4">
        <v>2019</v>
      </c>
      <c r="C330" s="5" t="s">
        <v>614</v>
      </c>
      <c r="D330" s="259"/>
      <c r="E330" s="259"/>
      <c r="F330" s="260"/>
      <c r="G330" s="261"/>
      <c r="H330" s="68">
        <v>2</v>
      </c>
      <c r="I330" s="68"/>
      <c r="J330" s="69">
        <f t="shared" si="13"/>
        <v>0</v>
      </c>
      <c r="K330" s="159" t="s">
        <v>8</v>
      </c>
      <c r="L330" s="160"/>
      <c r="M330" s="115"/>
      <c r="N330" s="155" t="s">
        <v>619</v>
      </c>
      <c r="O330" s="161" t="s">
        <v>620</v>
      </c>
    </row>
    <row r="331" spans="1:16341" ht="63.95" customHeight="1" x14ac:dyDescent="0.25">
      <c r="A331" s="4" t="s">
        <v>599</v>
      </c>
      <c r="B331" s="4">
        <v>2019</v>
      </c>
      <c r="C331" s="5" t="s">
        <v>614</v>
      </c>
      <c r="D331" s="259"/>
      <c r="E331" s="259"/>
      <c r="F331" s="260"/>
      <c r="G331" s="261"/>
      <c r="H331" s="68">
        <v>2</v>
      </c>
      <c r="I331" s="68"/>
      <c r="J331" s="69">
        <f t="shared" si="13"/>
        <v>0</v>
      </c>
      <c r="K331" s="159" t="s">
        <v>8</v>
      </c>
      <c r="L331" s="160"/>
      <c r="M331" s="115"/>
      <c r="N331" s="155" t="s">
        <v>621</v>
      </c>
      <c r="O331" s="161" t="s">
        <v>622</v>
      </c>
    </row>
    <row r="332" spans="1:16341" ht="63.95" customHeight="1" x14ac:dyDescent="0.25">
      <c r="A332" s="4" t="s">
        <v>599</v>
      </c>
      <c r="B332" s="4">
        <v>2019</v>
      </c>
      <c r="C332" s="5" t="s">
        <v>614</v>
      </c>
      <c r="D332" s="259"/>
      <c r="E332" s="259"/>
      <c r="F332" s="260"/>
      <c r="G332" s="261"/>
      <c r="H332" s="68">
        <v>2</v>
      </c>
      <c r="I332" s="68">
        <v>5</v>
      </c>
      <c r="J332" s="69">
        <f t="shared" si="13"/>
        <v>10</v>
      </c>
      <c r="K332" s="159" t="s">
        <v>8</v>
      </c>
      <c r="L332" s="160"/>
      <c r="M332" s="112"/>
      <c r="N332" s="155" t="s">
        <v>623</v>
      </c>
      <c r="O332" s="161" t="s">
        <v>15</v>
      </c>
    </row>
    <row r="333" spans="1:16341" ht="63.95" customHeight="1" x14ac:dyDescent="0.25">
      <c r="A333" s="4" t="s">
        <v>599</v>
      </c>
      <c r="B333" s="4">
        <v>2019</v>
      </c>
      <c r="C333" s="5" t="s">
        <v>624</v>
      </c>
      <c r="D333" s="259"/>
      <c r="E333" s="259"/>
      <c r="F333" s="260"/>
      <c r="G333" s="251" t="s">
        <v>8</v>
      </c>
      <c r="H333" s="68">
        <v>2</v>
      </c>
      <c r="I333" s="68">
        <v>5</v>
      </c>
      <c r="J333" s="69">
        <f t="shared" si="13"/>
        <v>10</v>
      </c>
      <c r="K333" s="159" t="s">
        <v>8</v>
      </c>
      <c r="L333" s="160"/>
      <c r="M333" s="112"/>
      <c r="N333" s="155" t="s">
        <v>625</v>
      </c>
      <c r="O333" s="161" t="s">
        <v>626</v>
      </c>
    </row>
    <row r="334" spans="1:16341" ht="63.95" customHeight="1" x14ac:dyDescent="0.25">
      <c r="A334" s="4" t="s">
        <v>599</v>
      </c>
      <c r="B334" s="4">
        <v>2019</v>
      </c>
      <c r="C334" s="5" t="s">
        <v>624</v>
      </c>
      <c r="D334" s="259"/>
      <c r="E334" s="259"/>
      <c r="F334" s="260"/>
      <c r="G334" s="259"/>
      <c r="H334" s="68">
        <v>2</v>
      </c>
      <c r="I334" s="68">
        <v>4</v>
      </c>
      <c r="J334" s="69">
        <f t="shared" si="13"/>
        <v>8</v>
      </c>
      <c r="K334" s="159" t="s">
        <v>8</v>
      </c>
      <c r="L334" s="160"/>
      <c r="M334" s="112"/>
      <c r="N334" s="155" t="s">
        <v>627</v>
      </c>
      <c r="O334" s="161" t="s">
        <v>1627</v>
      </c>
    </row>
    <row r="335" spans="1:16341" ht="63.95" customHeight="1" x14ac:dyDescent="0.25">
      <c r="A335" s="4" t="s">
        <v>599</v>
      </c>
      <c r="B335" s="4">
        <v>2019</v>
      </c>
      <c r="C335" s="5" t="s">
        <v>624</v>
      </c>
      <c r="D335" s="259"/>
      <c r="E335" s="259"/>
      <c r="F335" s="260"/>
      <c r="G335" s="259"/>
      <c r="H335" s="68">
        <v>2</v>
      </c>
      <c r="I335" s="68">
        <v>3.41</v>
      </c>
      <c r="J335" s="69">
        <f t="shared" si="13"/>
        <v>6.82</v>
      </c>
      <c r="K335" s="159" t="s">
        <v>8</v>
      </c>
      <c r="L335" s="160"/>
      <c r="M335" s="112"/>
      <c r="N335" s="155" t="s">
        <v>628</v>
      </c>
      <c r="O335" s="161" t="s">
        <v>629</v>
      </c>
    </row>
    <row r="336" spans="1:16341" s="29" customFormat="1" ht="63.95" customHeight="1" thickBot="1" x14ac:dyDescent="0.3">
      <c r="A336" s="4" t="s">
        <v>599</v>
      </c>
      <c r="B336" s="4">
        <v>2019</v>
      </c>
      <c r="C336" s="5" t="s">
        <v>624</v>
      </c>
      <c r="D336" s="292"/>
      <c r="E336" s="292"/>
      <c r="F336" s="290"/>
      <c r="G336" s="292"/>
      <c r="H336" s="80">
        <v>2</v>
      </c>
      <c r="I336" s="80">
        <v>2.5</v>
      </c>
      <c r="J336" s="81">
        <f t="shared" si="13"/>
        <v>5</v>
      </c>
      <c r="K336" s="159" t="s">
        <v>8</v>
      </c>
      <c r="L336" s="202"/>
      <c r="M336" s="126"/>
      <c r="N336" s="203" t="s">
        <v>1889</v>
      </c>
      <c r="O336" s="204" t="s">
        <v>1628</v>
      </c>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c r="IY336"/>
      <c r="IZ336"/>
      <c r="JA336"/>
      <c r="JB336"/>
      <c r="JC336"/>
      <c r="JD336"/>
      <c r="JE336"/>
      <c r="JF336"/>
      <c r="JG336"/>
      <c r="JH336"/>
      <c r="JI336"/>
      <c r="JJ336"/>
      <c r="JK336"/>
      <c r="JL336"/>
      <c r="JM336"/>
      <c r="JN336"/>
      <c r="JO336"/>
      <c r="JP336"/>
      <c r="JQ336"/>
      <c r="JR336"/>
      <c r="JS336"/>
      <c r="JT336"/>
      <c r="JU336"/>
      <c r="JV336"/>
      <c r="JW336"/>
      <c r="JX336"/>
      <c r="JY336"/>
      <c r="JZ336"/>
      <c r="KA336"/>
      <c r="KB336"/>
      <c r="KC336"/>
      <c r="KD336"/>
      <c r="KE336"/>
      <c r="KF336"/>
      <c r="KG336"/>
      <c r="KH336"/>
      <c r="KI336"/>
      <c r="KJ336"/>
      <c r="KK336"/>
      <c r="KL336"/>
      <c r="KM336"/>
      <c r="KN336"/>
      <c r="KO336"/>
      <c r="KP336"/>
      <c r="KQ336"/>
      <c r="KR336"/>
      <c r="KS336"/>
      <c r="KT336"/>
      <c r="KU336"/>
      <c r="KV336"/>
      <c r="KW336"/>
      <c r="KX336"/>
      <c r="KY336"/>
      <c r="KZ336"/>
      <c r="LA336"/>
      <c r="LB336"/>
      <c r="LC336"/>
      <c r="LD336"/>
      <c r="LE336"/>
      <c r="LF336"/>
      <c r="LG336"/>
      <c r="LH336"/>
      <c r="LI336"/>
      <c r="LJ336"/>
      <c r="LK336"/>
      <c r="LL336"/>
      <c r="LM336"/>
      <c r="LN336"/>
      <c r="LO336"/>
      <c r="LP336"/>
      <c r="LQ336"/>
      <c r="LR336"/>
      <c r="LS336"/>
      <c r="LT336"/>
      <c r="LU336"/>
      <c r="LV336"/>
      <c r="LW336"/>
      <c r="LX336"/>
      <c r="LY336"/>
      <c r="LZ336"/>
      <c r="MA336"/>
      <c r="MB336"/>
      <c r="MC336"/>
      <c r="MD336"/>
      <c r="ME336"/>
      <c r="MF336"/>
      <c r="MG336"/>
      <c r="MH336"/>
      <c r="MI336"/>
      <c r="MJ336"/>
      <c r="MK336"/>
      <c r="ML336"/>
      <c r="MM336"/>
      <c r="MN336"/>
      <c r="MO336"/>
      <c r="MP336"/>
      <c r="MQ336"/>
      <c r="MR336"/>
      <c r="MS336"/>
      <c r="MT336"/>
      <c r="MU336"/>
      <c r="MV336"/>
      <c r="MW336"/>
      <c r="MX336"/>
      <c r="MY336"/>
      <c r="MZ336"/>
      <c r="NA336"/>
      <c r="NB336"/>
      <c r="NC336"/>
      <c r="ND336"/>
      <c r="NE336"/>
      <c r="NF336"/>
      <c r="NG336"/>
      <c r="NH336"/>
      <c r="NI336"/>
      <c r="NJ336"/>
      <c r="NK336"/>
      <c r="NL336"/>
      <c r="NM336"/>
      <c r="NN336"/>
      <c r="NO336"/>
      <c r="NP336"/>
      <c r="NQ336"/>
      <c r="NR336"/>
      <c r="NS336"/>
      <c r="NT336"/>
      <c r="NU336"/>
      <c r="NV336"/>
      <c r="NW336"/>
      <c r="NX336"/>
      <c r="NY336"/>
      <c r="NZ336"/>
      <c r="OA336"/>
      <c r="OB336"/>
      <c r="OC336"/>
      <c r="OD336"/>
      <c r="OE336"/>
      <c r="OF336"/>
      <c r="OG336"/>
      <c r="OH336"/>
      <c r="OI336"/>
      <c r="OJ336"/>
      <c r="OK336"/>
      <c r="OL336"/>
      <c r="OM336"/>
      <c r="ON336"/>
      <c r="OO336"/>
      <c r="OP336"/>
      <c r="OQ336"/>
      <c r="OR336"/>
      <c r="OS336"/>
      <c r="OT336"/>
      <c r="OU336"/>
      <c r="OV336"/>
      <c r="OW336"/>
      <c r="OX336"/>
      <c r="OY336"/>
      <c r="OZ336"/>
      <c r="PA336"/>
      <c r="PB336"/>
      <c r="PC336"/>
      <c r="PD336"/>
      <c r="PE336"/>
      <c r="PF336"/>
      <c r="PG336"/>
      <c r="PH336"/>
      <c r="PI336"/>
      <c r="PJ336"/>
      <c r="PK336"/>
      <c r="PL336"/>
      <c r="PM336"/>
      <c r="PN336"/>
      <c r="PO336"/>
      <c r="PP336"/>
      <c r="PQ336"/>
      <c r="PR336"/>
      <c r="PS336"/>
      <c r="PT336"/>
      <c r="PU336"/>
      <c r="PV336"/>
      <c r="PW336"/>
      <c r="PX336"/>
      <c r="PY336"/>
      <c r="PZ336"/>
      <c r="QA336"/>
      <c r="QB336"/>
      <c r="QC336"/>
      <c r="QD336"/>
      <c r="QE336"/>
      <c r="QF336"/>
      <c r="QG336"/>
      <c r="QH336"/>
      <c r="QI336"/>
      <c r="QJ336"/>
      <c r="QK336"/>
      <c r="QL336"/>
      <c r="QM336"/>
      <c r="QN336"/>
      <c r="QO336"/>
      <c r="QP336"/>
      <c r="QQ336"/>
      <c r="QR336"/>
      <c r="QS336"/>
      <c r="QT336"/>
      <c r="QU336"/>
      <c r="QV336"/>
      <c r="QW336"/>
      <c r="QX336"/>
      <c r="QY336"/>
      <c r="QZ336"/>
      <c r="RA336"/>
      <c r="RB336"/>
      <c r="RC336"/>
      <c r="RD336"/>
      <c r="RE336"/>
      <c r="RF336"/>
      <c r="RG336"/>
      <c r="RH336"/>
      <c r="RI336"/>
      <c r="RJ336"/>
      <c r="RK336"/>
      <c r="RL336"/>
      <c r="RM336"/>
      <c r="RN336"/>
      <c r="RO336"/>
      <c r="RP336"/>
      <c r="RQ336"/>
      <c r="RR336"/>
      <c r="RS336"/>
      <c r="RT336"/>
      <c r="RU336"/>
      <c r="RV336"/>
      <c r="RW336"/>
      <c r="RX336"/>
      <c r="RY336"/>
      <c r="RZ336"/>
      <c r="SA336"/>
      <c r="SB336"/>
      <c r="SC336"/>
      <c r="SD336"/>
      <c r="SE336"/>
      <c r="SF336"/>
      <c r="SG336"/>
      <c r="SH336"/>
      <c r="SI336"/>
      <c r="SJ336"/>
      <c r="SK336"/>
      <c r="SL336"/>
      <c r="SM336"/>
      <c r="SN336"/>
      <c r="SO336"/>
      <c r="SP336"/>
      <c r="SQ336"/>
      <c r="SR336"/>
      <c r="SS336"/>
      <c r="ST336"/>
      <c r="SU336"/>
      <c r="SV336"/>
      <c r="SW336"/>
      <c r="SX336"/>
      <c r="SY336"/>
      <c r="SZ336"/>
      <c r="TA336"/>
      <c r="TB336"/>
      <c r="TC336"/>
      <c r="TD336"/>
      <c r="TE336"/>
      <c r="TF336"/>
      <c r="TG336"/>
      <c r="TH336"/>
      <c r="TI336"/>
      <c r="TJ336"/>
      <c r="TK336"/>
      <c r="TL336"/>
      <c r="TM336"/>
      <c r="TN336"/>
      <c r="TO336"/>
      <c r="TP336"/>
      <c r="TQ336"/>
      <c r="TR336"/>
      <c r="TS336"/>
      <c r="TT336"/>
      <c r="TU336"/>
      <c r="TV336"/>
      <c r="TW336"/>
      <c r="TX336"/>
      <c r="TY336"/>
      <c r="TZ336"/>
      <c r="UA336"/>
      <c r="UB336"/>
      <c r="UC336"/>
      <c r="UD336"/>
      <c r="UE336"/>
      <c r="UF336"/>
      <c r="UG336"/>
      <c r="UH336"/>
      <c r="UI336"/>
      <c r="UJ336"/>
      <c r="UK336"/>
      <c r="UL336"/>
      <c r="UM336"/>
      <c r="UN336"/>
      <c r="UO336"/>
      <c r="UP336"/>
      <c r="UQ336"/>
      <c r="UR336"/>
      <c r="US336"/>
      <c r="UT336"/>
      <c r="UU336"/>
      <c r="UV336"/>
      <c r="UW336"/>
      <c r="UX336"/>
      <c r="UY336"/>
      <c r="UZ336"/>
      <c r="VA336"/>
      <c r="VB336"/>
      <c r="VC336"/>
      <c r="VD336"/>
      <c r="VE336"/>
      <c r="VF336"/>
      <c r="VG336"/>
      <c r="VH336"/>
      <c r="VI336"/>
      <c r="VJ336"/>
      <c r="VK336"/>
      <c r="VL336"/>
      <c r="VM336"/>
      <c r="VN336"/>
      <c r="VO336"/>
      <c r="VP336"/>
      <c r="VQ336"/>
      <c r="VR336"/>
      <c r="VS336"/>
      <c r="VT336"/>
      <c r="VU336"/>
      <c r="VV336"/>
      <c r="VW336"/>
      <c r="VX336"/>
      <c r="VY336"/>
      <c r="VZ336"/>
      <c r="WA336"/>
      <c r="WB336"/>
      <c r="WC336"/>
      <c r="WD336"/>
      <c r="WE336"/>
      <c r="WF336"/>
      <c r="WG336"/>
      <c r="WH336"/>
      <c r="WI336"/>
      <c r="WJ336"/>
      <c r="WK336"/>
      <c r="WL336"/>
      <c r="WM336"/>
      <c r="WN336"/>
      <c r="WO336"/>
      <c r="WP336"/>
      <c r="WQ336"/>
      <c r="WR336"/>
      <c r="WS336"/>
      <c r="WT336"/>
      <c r="WU336"/>
      <c r="WV336"/>
      <c r="WW336"/>
      <c r="WX336"/>
      <c r="WY336"/>
      <c r="WZ336"/>
      <c r="XA336"/>
      <c r="XB336"/>
      <c r="XC336"/>
      <c r="XD336"/>
      <c r="XE336"/>
      <c r="XF336"/>
      <c r="XG336"/>
      <c r="XH336"/>
      <c r="XI336"/>
      <c r="XJ336"/>
      <c r="XK336"/>
      <c r="XL336"/>
      <c r="XM336"/>
      <c r="XN336"/>
      <c r="XO336"/>
      <c r="XP336"/>
      <c r="XQ336"/>
      <c r="XR336"/>
      <c r="XS336"/>
      <c r="XT336"/>
      <c r="XU336"/>
      <c r="XV336"/>
      <c r="XW336"/>
      <c r="XX336"/>
      <c r="XY336"/>
      <c r="XZ336"/>
      <c r="YA336"/>
      <c r="YB336"/>
      <c r="YC336"/>
      <c r="YD336"/>
      <c r="YE336"/>
      <c r="YF336"/>
      <c r="YG336"/>
      <c r="YH336"/>
      <c r="YI336"/>
      <c r="YJ336"/>
      <c r="YK336"/>
      <c r="YL336"/>
      <c r="YM336"/>
      <c r="YN336"/>
      <c r="YO336"/>
      <c r="YP336"/>
      <c r="YQ336"/>
      <c r="YR336"/>
      <c r="YS336"/>
      <c r="YT336"/>
      <c r="YU336"/>
      <c r="YV336"/>
      <c r="YW336"/>
      <c r="YX336"/>
      <c r="YY336"/>
      <c r="YZ336"/>
      <c r="ZA336"/>
      <c r="ZB336"/>
      <c r="ZC336"/>
      <c r="ZD336"/>
      <c r="ZE336"/>
      <c r="ZF336"/>
      <c r="ZG336"/>
      <c r="ZH336"/>
      <c r="ZI336"/>
      <c r="ZJ336"/>
      <c r="ZK336"/>
      <c r="ZL336"/>
      <c r="ZM336"/>
      <c r="ZN336"/>
      <c r="ZO336"/>
      <c r="ZP336"/>
      <c r="ZQ336"/>
      <c r="ZR336"/>
      <c r="ZS336"/>
      <c r="ZT336"/>
      <c r="ZU336"/>
      <c r="ZV336"/>
      <c r="ZW336"/>
      <c r="ZX336"/>
      <c r="ZY336"/>
      <c r="ZZ336"/>
      <c r="AAA336"/>
      <c r="AAB336"/>
      <c r="AAC336"/>
      <c r="AAD336"/>
      <c r="AAE336"/>
      <c r="AAF336"/>
      <c r="AAG336"/>
      <c r="AAH336"/>
      <c r="AAI336"/>
      <c r="AAJ336"/>
      <c r="AAK336"/>
      <c r="AAL336"/>
      <c r="AAM336"/>
      <c r="AAN336"/>
      <c r="AAO336"/>
      <c r="AAP336"/>
      <c r="AAQ336"/>
      <c r="AAR336"/>
      <c r="AAS336"/>
      <c r="AAT336"/>
      <c r="AAU336"/>
      <c r="AAV336"/>
      <c r="AAW336"/>
      <c r="AAX336"/>
      <c r="AAY336"/>
      <c r="AAZ336"/>
      <c r="ABA336"/>
      <c r="ABB336"/>
      <c r="ABC336"/>
      <c r="ABD336"/>
      <c r="ABE336"/>
      <c r="ABF336"/>
      <c r="ABG336"/>
      <c r="ABH336"/>
      <c r="ABI336"/>
      <c r="ABJ336"/>
      <c r="ABK336"/>
      <c r="ABL336"/>
      <c r="ABM336"/>
      <c r="ABN336"/>
      <c r="ABO336"/>
      <c r="ABP336"/>
      <c r="ABQ336"/>
      <c r="ABR336"/>
      <c r="ABS336"/>
      <c r="ABT336"/>
      <c r="ABU336"/>
      <c r="ABV336"/>
      <c r="ABW336"/>
      <c r="ABX336"/>
      <c r="ABY336"/>
      <c r="ABZ336"/>
      <c r="ACA336"/>
      <c r="ACB336"/>
      <c r="ACC336"/>
      <c r="ACD336"/>
      <c r="ACE336"/>
      <c r="ACF336"/>
      <c r="ACG336"/>
      <c r="ACH336"/>
      <c r="ACI336"/>
      <c r="ACJ336"/>
      <c r="ACK336"/>
      <c r="ACL336"/>
      <c r="ACM336"/>
      <c r="ACN336"/>
      <c r="ACO336"/>
      <c r="ACP336"/>
      <c r="ACQ336"/>
      <c r="ACR336"/>
      <c r="ACS336"/>
      <c r="ACT336"/>
      <c r="ACU336"/>
      <c r="ACV336"/>
      <c r="ACW336"/>
      <c r="ACX336"/>
      <c r="ACY336"/>
      <c r="ACZ336"/>
      <c r="ADA336"/>
      <c r="ADB336"/>
      <c r="ADC336"/>
      <c r="ADD336"/>
      <c r="ADE336"/>
      <c r="ADF336"/>
      <c r="ADG336"/>
      <c r="ADH336"/>
      <c r="ADI336"/>
      <c r="ADJ336"/>
      <c r="ADK336"/>
      <c r="ADL336"/>
      <c r="ADM336"/>
      <c r="ADN336"/>
      <c r="ADO336"/>
      <c r="ADP336"/>
      <c r="ADQ336"/>
      <c r="ADR336"/>
      <c r="ADS336"/>
      <c r="ADT336"/>
      <c r="ADU336"/>
      <c r="ADV336"/>
      <c r="ADW336"/>
      <c r="ADX336"/>
      <c r="ADY336"/>
      <c r="ADZ336"/>
      <c r="AEA336"/>
      <c r="AEB336"/>
      <c r="AEC336"/>
      <c r="AED336"/>
      <c r="AEE336"/>
      <c r="AEF336"/>
      <c r="AEG336"/>
      <c r="AEH336"/>
      <c r="AEI336"/>
      <c r="AEJ336"/>
      <c r="AEK336"/>
      <c r="AEL336"/>
      <c r="AEM336"/>
      <c r="AEN336"/>
      <c r="AEO336"/>
      <c r="AEP336"/>
      <c r="AEQ336"/>
      <c r="AER336"/>
      <c r="AES336"/>
      <c r="AET336"/>
      <c r="AEU336"/>
      <c r="AEV336"/>
      <c r="AEW336"/>
      <c r="AEX336"/>
      <c r="AEY336"/>
      <c r="AEZ336"/>
      <c r="AFA336"/>
      <c r="AFB336"/>
      <c r="AFC336"/>
      <c r="AFD336"/>
      <c r="AFE336"/>
      <c r="AFF336"/>
      <c r="AFG336"/>
      <c r="AFH336"/>
      <c r="AFI336"/>
      <c r="AFJ336"/>
      <c r="AFK336"/>
      <c r="AFL336"/>
      <c r="AFM336"/>
      <c r="AFN336"/>
      <c r="AFO336"/>
      <c r="AFP336"/>
      <c r="AFQ336"/>
      <c r="AFR336"/>
      <c r="AFS336"/>
      <c r="AFT336"/>
      <c r="AFU336"/>
      <c r="AFV336"/>
      <c r="AFW336"/>
      <c r="AFX336"/>
      <c r="AFY336"/>
      <c r="AFZ336"/>
      <c r="AGA336"/>
      <c r="AGB336"/>
      <c r="AGC336"/>
      <c r="AGD336"/>
      <c r="AGE336"/>
      <c r="AGF336"/>
      <c r="AGG336"/>
      <c r="AGH336"/>
      <c r="AGI336"/>
      <c r="AGJ336"/>
      <c r="AGK336"/>
      <c r="AGL336"/>
      <c r="AGM336"/>
      <c r="AGN336"/>
      <c r="AGO336"/>
      <c r="AGP336"/>
      <c r="AGQ336"/>
      <c r="AGR336"/>
      <c r="AGS336"/>
      <c r="AGT336"/>
      <c r="AGU336"/>
      <c r="AGV336"/>
      <c r="AGW336"/>
      <c r="AGX336"/>
      <c r="AGY336"/>
      <c r="AGZ336"/>
      <c r="AHA336"/>
      <c r="AHB336"/>
      <c r="AHC336"/>
      <c r="AHD336"/>
      <c r="AHE336"/>
      <c r="AHF336"/>
      <c r="AHG336"/>
      <c r="AHH336"/>
      <c r="AHI336"/>
      <c r="AHJ336"/>
      <c r="AHK336"/>
      <c r="AHL336"/>
      <c r="AHM336"/>
      <c r="AHN336"/>
      <c r="AHO336"/>
      <c r="AHP336"/>
      <c r="AHQ336"/>
      <c r="AHR336"/>
      <c r="AHS336"/>
      <c r="AHT336"/>
      <c r="AHU336"/>
      <c r="AHV336"/>
      <c r="AHW336"/>
      <c r="AHX336"/>
      <c r="AHY336"/>
      <c r="AHZ336"/>
      <c r="AIA336"/>
      <c r="AIB336"/>
      <c r="AIC336"/>
      <c r="AID336"/>
      <c r="AIE336"/>
      <c r="AIF336"/>
      <c r="AIG336"/>
      <c r="AIH336"/>
      <c r="AII336"/>
      <c r="AIJ336"/>
      <c r="AIK336"/>
      <c r="AIL336"/>
      <c r="AIM336"/>
      <c r="AIN336"/>
      <c r="AIO336"/>
      <c r="AIP336"/>
      <c r="AIQ336"/>
      <c r="AIR336"/>
      <c r="AIS336"/>
      <c r="AIT336"/>
      <c r="AIU336"/>
      <c r="AIV336"/>
      <c r="AIW336"/>
      <c r="AIX336"/>
      <c r="AIY336"/>
      <c r="AIZ336"/>
      <c r="AJA336"/>
      <c r="AJB336"/>
      <c r="AJC336"/>
      <c r="AJD336"/>
      <c r="AJE336"/>
      <c r="AJF336"/>
      <c r="AJG336"/>
      <c r="AJH336"/>
      <c r="AJI336"/>
      <c r="AJJ336"/>
      <c r="AJK336"/>
      <c r="AJL336"/>
      <c r="AJM336"/>
      <c r="AJN336"/>
      <c r="AJO336"/>
      <c r="AJP336"/>
      <c r="AJQ336"/>
      <c r="AJR336"/>
      <c r="AJS336"/>
      <c r="AJT336"/>
      <c r="AJU336"/>
      <c r="AJV336"/>
      <c r="AJW336"/>
      <c r="AJX336"/>
      <c r="AJY336"/>
      <c r="AJZ336"/>
      <c r="AKA336"/>
      <c r="AKB336"/>
      <c r="AKC336"/>
      <c r="AKD336"/>
      <c r="AKE336"/>
      <c r="AKF336"/>
      <c r="AKG336"/>
      <c r="AKH336"/>
      <c r="AKI336"/>
      <c r="AKJ336"/>
      <c r="AKK336"/>
      <c r="AKL336"/>
      <c r="AKM336"/>
      <c r="AKN336"/>
      <c r="AKO336"/>
      <c r="AKP336"/>
      <c r="AKQ336"/>
      <c r="AKR336"/>
      <c r="AKS336"/>
      <c r="AKT336"/>
      <c r="AKU336"/>
      <c r="AKV336"/>
      <c r="AKW336"/>
      <c r="AKX336"/>
      <c r="AKY336"/>
      <c r="AKZ336"/>
      <c r="ALA336"/>
      <c r="ALB336"/>
      <c r="ALC336"/>
      <c r="ALD336"/>
      <c r="ALE336"/>
      <c r="ALF336"/>
      <c r="ALG336"/>
      <c r="ALH336"/>
      <c r="ALI336"/>
      <c r="ALJ336"/>
      <c r="ALK336"/>
      <c r="ALL336"/>
      <c r="ALM336"/>
      <c r="ALN336"/>
      <c r="ALO336"/>
      <c r="ALP336"/>
      <c r="ALQ336"/>
      <c r="ALR336"/>
      <c r="ALS336"/>
      <c r="ALT336"/>
      <c r="ALU336"/>
      <c r="ALV336"/>
      <c r="ALW336"/>
      <c r="ALX336"/>
      <c r="ALY336"/>
      <c r="ALZ336"/>
      <c r="AMA336"/>
      <c r="AMB336"/>
      <c r="AMC336"/>
      <c r="AMD336"/>
      <c r="AME336"/>
      <c r="AMF336"/>
      <c r="AMG336"/>
      <c r="AMH336"/>
      <c r="AMI336"/>
      <c r="AMJ336"/>
      <c r="AMK336"/>
      <c r="AML336"/>
      <c r="AMM336"/>
      <c r="AMN336"/>
      <c r="AMO336"/>
      <c r="AMP336"/>
      <c r="AMQ336"/>
      <c r="AMR336"/>
      <c r="AMS336"/>
      <c r="AMT336"/>
      <c r="AMU336"/>
      <c r="AMV336"/>
      <c r="AMW336"/>
      <c r="AMX336"/>
      <c r="AMY336"/>
      <c r="AMZ336"/>
      <c r="ANA336"/>
      <c r="ANB336"/>
      <c r="ANC336"/>
      <c r="AND336"/>
      <c r="ANE336"/>
      <c r="ANF336"/>
      <c r="ANG336"/>
      <c r="ANH336"/>
      <c r="ANI336"/>
      <c r="ANJ336"/>
      <c r="ANK336"/>
      <c r="ANL336"/>
      <c r="ANM336"/>
      <c r="ANN336"/>
      <c r="ANO336"/>
      <c r="ANP336"/>
      <c r="ANQ336"/>
      <c r="ANR336"/>
      <c r="ANS336"/>
      <c r="ANT336"/>
      <c r="ANU336"/>
      <c r="ANV336"/>
      <c r="ANW336"/>
      <c r="ANX336"/>
      <c r="ANY336"/>
      <c r="ANZ336"/>
      <c r="AOA336"/>
      <c r="AOB336"/>
      <c r="AOC336"/>
      <c r="AOD336"/>
      <c r="AOE336"/>
      <c r="AOF336"/>
      <c r="AOG336"/>
      <c r="AOH336"/>
      <c r="AOI336"/>
      <c r="AOJ336"/>
      <c r="AOK336"/>
      <c r="AOL336"/>
      <c r="AOM336"/>
      <c r="AON336"/>
      <c r="AOO336"/>
      <c r="AOP336"/>
      <c r="AOQ336"/>
      <c r="AOR336"/>
      <c r="AOS336"/>
      <c r="AOT336"/>
      <c r="AOU336"/>
      <c r="AOV336"/>
      <c r="AOW336"/>
      <c r="AOX336"/>
      <c r="AOY336"/>
      <c r="AOZ336"/>
      <c r="APA336"/>
      <c r="APB336"/>
      <c r="APC336"/>
      <c r="APD336"/>
      <c r="APE336"/>
      <c r="APF336"/>
      <c r="APG336"/>
      <c r="APH336"/>
      <c r="API336"/>
      <c r="APJ336"/>
      <c r="APK336"/>
      <c r="APL336"/>
      <c r="APM336"/>
      <c r="APN336"/>
      <c r="APO336"/>
      <c r="APP336"/>
      <c r="APQ336"/>
      <c r="APR336"/>
      <c r="APS336"/>
      <c r="APT336"/>
      <c r="APU336"/>
      <c r="APV336"/>
      <c r="APW336"/>
      <c r="APX336"/>
      <c r="APY336"/>
      <c r="APZ336"/>
      <c r="AQA336"/>
      <c r="AQB336"/>
      <c r="AQC336"/>
      <c r="AQD336"/>
      <c r="AQE336"/>
      <c r="AQF336"/>
      <c r="AQG336"/>
      <c r="AQH336"/>
      <c r="AQI336"/>
      <c r="AQJ336"/>
      <c r="AQK336"/>
      <c r="AQL336"/>
      <c r="AQM336"/>
      <c r="AQN336"/>
      <c r="AQO336"/>
      <c r="AQP336"/>
      <c r="AQQ336"/>
      <c r="AQR336"/>
      <c r="AQS336"/>
      <c r="AQT336"/>
      <c r="AQU336"/>
      <c r="AQV336"/>
      <c r="AQW336"/>
      <c r="AQX336"/>
      <c r="AQY336"/>
      <c r="AQZ336"/>
      <c r="ARA336"/>
      <c r="ARB336"/>
      <c r="ARC336"/>
      <c r="ARD336"/>
      <c r="ARE336"/>
      <c r="ARF336"/>
      <c r="ARG336"/>
      <c r="ARH336"/>
      <c r="ARI336"/>
      <c r="ARJ336"/>
      <c r="ARK336"/>
      <c r="ARL336"/>
      <c r="ARM336"/>
      <c r="ARN336"/>
      <c r="ARO336"/>
      <c r="ARP336"/>
      <c r="ARQ336"/>
      <c r="ARR336"/>
      <c r="ARS336"/>
      <c r="ART336"/>
      <c r="ARU336"/>
      <c r="ARV336"/>
      <c r="ARW336"/>
      <c r="ARX336"/>
      <c r="ARY336"/>
      <c r="ARZ336"/>
      <c r="ASA336"/>
      <c r="ASB336"/>
      <c r="ASC336"/>
      <c r="ASD336"/>
      <c r="ASE336"/>
      <c r="ASF336"/>
      <c r="ASG336"/>
      <c r="ASH336"/>
      <c r="ASI336"/>
      <c r="ASJ336"/>
      <c r="ASK336"/>
      <c r="ASL336"/>
      <c r="ASM336"/>
      <c r="ASN336"/>
      <c r="ASO336"/>
      <c r="ASP336"/>
      <c r="ASQ336"/>
      <c r="ASR336"/>
      <c r="ASS336"/>
      <c r="AST336"/>
      <c r="ASU336"/>
      <c r="ASV336"/>
      <c r="ASW336"/>
      <c r="ASX336"/>
      <c r="ASY336"/>
      <c r="ASZ336"/>
      <c r="ATA336"/>
      <c r="ATB336"/>
      <c r="ATC336"/>
      <c r="ATD336"/>
      <c r="ATE336"/>
      <c r="ATF336"/>
      <c r="ATG336"/>
      <c r="ATH336"/>
      <c r="ATI336"/>
      <c r="ATJ336"/>
      <c r="ATK336"/>
      <c r="ATL336"/>
      <c r="ATM336"/>
      <c r="ATN336"/>
      <c r="ATO336"/>
      <c r="ATP336"/>
      <c r="ATQ336"/>
      <c r="ATR336"/>
      <c r="ATS336"/>
      <c r="ATT336"/>
      <c r="ATU336"/>
      <c r="ATV336"/>
      <c r="ATW336"/>
      <c r="ATX336"/>
      <c r="ATY336"/>
      <c r="ATZ336"/>
      <c r="AUA336"/>
      <c r="AUB336"/>
      <c r="AUC336"/>
      <c r="AUD336"/>
      <c r="AUE336"/>
      <c r="AUF336"/>
      <c r="AUG336"/>
      <c r="AUH336"/>
      <c r="AUI336"/>
      <c r="AUJ336"/>
      <c r="AUK336"/>
      <c r="AUL336"/>
      <c r="AUM336"/>
      <c r="AUN336"/>
      <c r="AUO336"/>
      <c r="AUP336"/>
      <c r="AUQ336"/>
      <c r="AUR336"/>
      <c r="AUS336"/>
      <c r="AUT336"/>
      <c r="AUU336"/>
      <c r="AUV336"/>
      <c r="AUW336"/>
      <c r="AUX336"/>
      <c r="AUY336"/>
      <c r="AUZ336"/>
      <c r="AVA336"/>
      <c r="AVB336"/>
      <c r="AVC336"/>
      <c r="AVD336"/>
      <c r="AVE336"/>
      <c r="AVF336"/>
      <c r="AVG336"/>
      <c r="AVH336"/>
      <c r="AVI336"/>
      <c r="AVJ336"/>
      <c r="AVK336"/>
      <c r="AVL336"/>
      <c r="AVM336"/>
      <c r="AVN336"/>
      <c r="AVO336"/>
      <c r="AVP336"/>
      <c r="AVQ336"/>
      <c r="AVR336"/>
      <c r="AVS336"/>
      <c r="AVT336"/>
      <c r="AVU336"/>
      <c r="AVV336"/>
      <c r="AVW336"/>
      <c r="AVX336"/>
      <c r="AVY336"/>
      <c r="AVZ336"/>
      <c r="AWA336"/>
      <c r="AWB336"/>
      <c r="AWC336"/>
      <c r="AWD336"/>
      <c r="AWE336"/>
      <c r="AWF336"/>
      <c r="AWG336"/>
      <c r="AWH336"/>
      <c r="AWI336"/>
      <c r="AWJ336"/>
      <c r="AWK336"/>
      <c r="AWL336"/>
      <c r="AWM336"/>
      <c r="AWN336"/>
      <c r="AWO336"/>
      <c r="AWP336"/>
      <c r="AWQ336"/>
      <c r="AWR336"/>
      <c r="AWS336"/>
      <c r="AWT336"/>
      <c r="AWU336"/>
      <c r="AWV336"/>
      <c r="AWW336"/>
      <c r="AWX336"/>
      <c r="AWY336"/>
      <c r="AWZ336"/>
      <c r="AXA336"/>
      <c r="AXB336"/>
      <c r="AXC336"/>
      <c r="AXD336"/>
      <c r="AXE336"/>
      <c r="AXF336"/>
      <c r="AXG336"/>
      <c r="AXH336"/>
      <c r="AXI336"/>
      <c r="AXJ336"/>
      <c r="AXK336"/>
      <c r="AXL336"/>
      <c r="AXM336"/>
      <c r="AXN336"/>
      <c r="AXO336"/>
      <c r="AXP336"/>
      <c r="AXQ336"/>
      <c r="AXR336"/>
      <c r="AXS336"/>
      <c r="AXT336"/>
      <c r="AXU336"/>
      <c r="AXV336"/>
      <c r="AXW336"/>
      <c r="AXX336"/>
      <c r="AXY336"/>
      <c r="AXZ336"/>
      <c r="AYA336"/>
      <c r="AYB336"/>
      <c r="AYC336"/>
      <c r="AYD336"/>
      <c r="AYE336"/>
      <c r="AYF336"/>
      <c r="AYG336"/>
      <c r="AYH336"/>
      <c r="AYI336"/>
      <c r="AYJ336"/>
      <c r="AYK336"/>
      <c r="AYL336"/>
      <c r="AYM336"/>
      <c r="AYN336"/>
      <c r="AYO336"/>
      <c r="AYP336"/>
      <c r="AYQ336"/>
      <c r="AYR336"/>
      <c r="AYS336"/>
      <c r="AYT336"/>
      <c r="AYU336"/>
      <c r="AYV336"/>
      <c r="AYW336"/>
      <c r="AYX336"/>
      <c r="AYY336"/>
      <c r="AYZ336"/>
      <c r="AZA336"/>
      <c r="AZB336"/>
      <c r="AZC336"/>
      <c r="AZD336"/>
      <c r="AZE336"/>
      <c r="AZF336"/>
      <c r="AZG336"/>
      <c r="AZH336"/>
      <c r="AZI336"/>
      <c r="AZJ336"/>
      <c r="AZK336"/>
      <c r="AZL336"/>
      <c r="AZM336"/>
      <c r="AZN336"/>
      <c r="AZO336"/>
      <c r="AZP336"/>
      <c r="AZQ336"/>
      <c r="AZR336"/>
      <c r="AZS336"/>
      <c r="AZT336"/>
      <c r="AZU336"/>
      <c r="AZV336"/>
      <c r="AZW336"/>
      <c r="AZX336"/>
      <c r="AZY336"/>
      <c r="AZZ336"/>
      <c r="BAA336"/>
      <c r="BAB336"/>
      <c r="BAC336"/>
      <c r="BAD336"/>
      <c r="BAE336"/>
      <c r="BAF336"/>
      <c r="BAG336"/>
      <c r="BAH336"/>
      <c r="BAI336"/>
      <c r="BAJ336"/>
      <c r="BAK336"/>
      <c r="BAL336"/>
      <c r="BAM336"/>
      <c r="BAN336"/>
      <c r="BAO336"/>
      <c r="BAP336"/>
      <c r="BAQ336"/>
      <c r="BAR336"/>
      <c r="BAS336"/>
      <c r="BAT336"/>
      <c r="BAU336"/>
      <c r="BAV336"/>
      <c r="BAW336"/>
      <c r="BAX336"/>
      <c r="BAY336"/>
      <c r="BAZ336"/>
      <c r="BBA336"/>
      <c r="BBB336"/>
      <c r="BBC336"/>
      <c r="BBD336"/>
      <c r="BBE336"/>
      <c r="BBF336"/>
      <c r="BBG336"/>
      <c r="BBH336"/>
      <c r="BBI336"/>
      <c r="BBJ336"/>
      <c r="BBK336"/>
      <c r="BBL336"/>
      <c r="BBM336"/>
      <c r="BBN336"/>
      <c r="BBO336"/>
      <c r="BBP336"/>
      <c r="BBQ336"/>
      <c r="BBR336"/>
      <c r="BBS336"/>
      <c r="BBT336"/>
      <c r="BBU336"/>
      <c r="BBV336"/>
      <c r="BBW336"/>
      <c r="BBX336"/>
      <c r="BBY336"/>
      <c r="BBZ336"/>
      <c r="BCA336"/>
      <c r="BCB336"/>
      <c r="BCC336"/>
      <c r="BCD336"/>
      <c r="BCE336"/>
      <c r="BCF336"/>
      <c r="BCG336"/>
      <c r="BCH336"/>
      <c r="BCI336"/>
      <c r="BCJ336"/>
      <c r="BCK336"/>
      <c r="BCL336"/>
      <c r="BCM336"/>
      <c r="BCN336"/>
      <c r="BCO336"/>
      <c r="BCP336"/>
      <c r="BCQ336"/>
      <c r="BCR336"/>
      <c r="BCS336"/>
      <c r="BCT336"/>
      <c r="BCU336"/>
      <c r="BCV336"/>
      <c r="BCW336"/>
      <c r="BCX336"/>
      <c r="BCY336"/>
      <c r="BCZ336"/>
      <c r="BDA336"/>
      <c r="BDB336"/>
      <c r="BDC336"/>
      <c r="BDD336"/>
      <c r="BDE336"/>
      <c r="BDF336"/>
      <c r="BDG336"/>
      <c r="BDH336"/>
      <c r="BDI336"/>
      <c r="BDJ336"/>
      <c r="BDK336"/>
      <c r="BDL336"/>
      <c r="BDM336"/>
      <c r="BDN336"/>
      <c r="BDO336"/>
      <c r="BDP336"/>
      <c r="BDQ336"/>
      <c r="BDR336"/>
      <c r="BDS336"/>
      <c r="BDT336"/>
      <c r="BDU336"/>
      <c r="BDV336"/>
      <c r="BDW336"/>
      <c r="BDX336"/>
      <c r="BDY336"/>
      <c r="BDZ336"/>
      <c r="BEA336"/>
      <c r="BEB336"/>
      <c r="BEC336"/>
      <c r="BED336"/>
      <c r="BEE336"/>
      <c r="BEF336"/>
      <c r="BEG336"/>
      <c r="BEH336"/>
      <c r="BEI336"/>
      <c r="BEJ336"/>
      <c r="BEK336"/>
      <c r="BEL336"/>
      <c r="BEM336"/>
      <c r="BEN336"/>
      <c r="BEO336"/>
      <c r="BEP336"/>
      <c r="BEQ336"/>
      <c r="BER336"/>
      <c r="BES336"/>
      <c r="BET336"/>
      <c r="BEU336"/>
      <c r="BEV336"/>
      <c r="BEW336"/>
      <c r="BEX336"/>
      <c r="BEY336"/>
      <c r="BEZ336"/>
      <c r="BFA336"/>
      <c r="BFB336"/>
      <c r="BFC336"/>
      <c r="BFD336"/>
      <c r="BFE336"/>
      <c r="BFF336"/>
      <c r="BFG336"/>
      <c r="BFH336"/>
      <c r="BFI336"/>
      <c r="BFJ336"/>
      <c r="BFK336"/>
      <c r="BFL336"/>
      <c r="BFM336"/>
      <c r="BFN336"/>
      <c r="BFO336"/>
      <c r="BFP336"/>
      <c r="BFQ336"/>
      <c r="BFR336"/>
      <c r="BFS336"/>
      <c r="BFT336"/>
      <c r="BFU336"/>
      <c r="BFV336"/>
      <c r="BFW336"/>
      <c r="BFX336"/>
      <c r="BFY336"/>
      <c r="BFZ336"/>
      <c r="BGA336"/>
      <c r="BGB336"/>
      <c r="BGC336"/>
      <c r="BGD336"/>
      <c r="BGE336"/>
      <c r="BGF336"/>
      <c r="BGG336"/>
      <c r="BGH336"/>
      <c r="BGI336"/>
      <c r="BGJ336"/>
      <c r="BGK336"/>
      <c r="BGL336"/>
      <c r="BGM336"/>
      <c r="BGN336"/>
      <c r="BGO336"/>
      <c r="BGP336"/>
      <c r="BGQ336"/>
      <c r="BGR336"/>
      <c r="BGS336"/>
      <c r="BGT336"/>
      <c r="BGU336"/>
      <c r="BGV336"/>
      <c r="BGW336"/>
      <c r="BGX336"/>
      <c r="BGY336"/>
      <c r="BGZ336"/>
      <c r="BHA336"/>
      <c r="BHB336"/>
      <c r="BHC336"/>
      <c r="BHD336"/>
      <c r="BHE336"/>
      <c r="BHF336"/>
      <c r="BHG336"/>
      <c r="BHH336"/>
      <c r="BHI336"/>
      <c r="BHJ336"/>
      <c r="BHK336"/>
      <c r="BHL336"/>
      <c r="BHM336"/>
      <c r="BHN336"/>
      <c r="BHO336"/>
      <c r="BHP336"/>
      <c r="BHQ336"/>
      <c r="BHR336"/>
      <c r="BHS336"/>
      <c r="BHT336"/>
      <c r="BHU336"/>
      <c r="BHV336"/>
      <c r="BHW336"/>
      <c r="BHX336"/>
      <c r="BHY336"/>
      <c r="BHZ336"/>
      <c r="BIA336"/>
      <c r="BIB336"/>
      <c r="BIC336"/>
      <c r="BID336"/>
      <c r="BIE336"/>
      <c r="BIF336"/>
      <c r="BIG336"/>
      <c r="BIH336"/>
      <c r="BII336"/>
      <c r="BIJ336"/>
      <c r="BIK336"/>
      <c r="BIL336"/>
      <c r="BIM336"/>
      <c r="BIN336"/>
      <c r="BIO336"/>
      <c r="BIP336"/>
      <c r="BIQ336"/>
      <c r="BIR336"/>
      <c r="BIS336"/>
      <c r="BIT336"/>
      <c r="BIU336"/>
      <c r="BIV336"/>
      <c r="BIW336"/>
      <c r="BIX336"/>
      <c r="BIY336"/>
      <c r="BIZ336"/>
      <c r="BJA336"/>
      <c r="BJB336"/>
      <c r="BJC336"/>
      <c r="BJD336"/>
      <c r="BJE336"/>
      <c r="BJF336"/>
      <c r="BJG336"/>
      <c r="BJH336"/>
      <c r="BJI336"/>
      <c r="BJJ336"/>
      <c r="BJK336"/>
      <c r="BJL336"/>
      <c r="BJM336"/>
      <c r="BJN336"/>
      <c r="BJO336"/>
      <c r="BJP336"/>
      <c r="BJQ336"/>
      <c r="BJR336"/>
      <c r="BJS336"/>
      <c r="BJT336"/>
      <c r="BJU336"/>
      <c r="BJV336"/>
      <c r="BJW336"/>
      <c r="BJX336"/>
      <c r="BJY336"/>
      <c r="BJZ336"/>
      <c r="BKA336"/>
      <c r="BKB336"/>
      <c r="BKC336"/>
      <c r="BKD336"/>
      <c r="BKE336"/>
      <c r="BKF336"/>
      <c r="BKG336"/>
      <c r="BKH336"/>
      <c r="BKI336"/>
      <c r="BKJ336"/>
      <c r="BKK336"/>
      <c r="BKL336"/>
      <c r="BKM336"/>
      <c r="BKN336"/>
      <c r="BKO336"/>
      <c r="BKP336"/>
      <c r="BKQ336"/>
      <c r="BKR336"/>
      <c r="BKS336"/>
      <c r="BKT336"/>
      <c r="BKU336"/>
      <c r="BKV336"/>
      <c r="BKW336"/>
      <c r="BKX336"/>
      <c r="BKY336"/>
      <c r="BKZ336"/>
      <c r="BLA336"/>
      <c r="BLB336"/>
      <c r="BLC336"/>
      <c r="BLD336"/>
      <c r="BLE336"/>
      <c r="BLF336"/>
      <c r="BLG336"/>
      <c r="BLH336"/>
      <c r="BLI336"/>
      <c r="BLJ336"/>
      <c r="BLK336"/>
      <c r="BLL336"/>
      <c r="BLM336"/>
      <c r="BLN336"/>
      <c r="BLO336"/>
      <c r="BLP336"/>
      <c r="BLQ336"/>
      <c r="BLR336"/>
      <c r="BLS336"/>
      <c r="BLT336"/>
      <c r="BLU336"/>
      <c r="BLV336"/>
      <c r="BLW336"/>
      <c r="BLX336"/>
      <c r="BLY336"/>
      <c r="BLZ336"/>
      <c r="BMA336"/>
      <c r="BMB336"/>
      <c r="BMC336"/>
      <c r="BMD336"/>
      <c r="BME336"/>
      <c r="BMF336"/>
      <c r="BMG336"/>
      <c r="BMH336"/>
      <c r="BMI336"/>
      <c r="BMJ336"/>
      <c r="BMK336"/>
      <c r="BML336"/>
      <c r="BMM336"/>
      <c r="BMN336"/>
      <c r="BMO336"/>
      <c r="BMP336"/>
      <c r="BMQ336"/>
      <c r="BMR336"/>
      <c r="BMS336"/>
      <c r="BMT336"/>
      <c r="BMU336"/>
      <c r="BMV336"/>
      <c r="BMW336"/>
      <c r="BMX336"/>
      <c r="BMY336"/>
      <c r="BMZ336"/>
      <c r="BNA336"/>
      <c r="BNB336"/>
      <c r="BNC336"/>
      <c r="BND336"/>
      <c r="BNE336"/>
      <c r="BNF336"/>
      <c r="BNG336"/>
      <c r="BNH336"/>
      <c r="BNI336"/>
      <c r="BNJ336"/>
      <c r="BNK336"/>
      <c r="BNL336"/>
      <c r="BNM336"/>
      <c r="BNN336"/>
      <c r="BNO336"/>
      <c r="BNP336"/>
      <c r="BNQ336"/>
      <c r="BNR336"/>
      <c r="BNS336"/>
      <c r="BNT336"/>
      <c r="BNU336"/>
      <c r="BNV336"/>
      <c r="BNW336"/>
      <c r="BNX336"/>
      <c r="BNY336"/>
      <c r="BNZ336"/>
      <c r="BOA336"/>
      <c r="BOB336"/>
      <c r="BOC336"/>
      <c r="BOD336"/>
      <c r="BOE336"/>
      <c r="BOF336"/>
      <c r="BOG336"/>
      <c r="BOH336"/>
      <c r="BOI336"/>
      <c r="BOJ336"/>
      <c r="BOK336"/>
      <c r="BOL336"/>
      <c r="BOM336"/>
      <c r="BON336"/>
      <c r="BOO336"/>
      <c r="BOP336"/>
      <c r="BOQ336"/>
      <c r="BOR336"/>
      <c r="BOS336"/>
      <c r="BOT336"/>
      <c r="BOU336"/>
      <c r="BOV336"/>
      <c r="BOW336"/>
      <c r="BOX336"/>
      <c r="BOY336"/>
      <c r="BOZ336"/>
      <c r="BPA336"/>
      <c r="BPB336"/>
      <c r="BPC336"/>
      <c r="BPD336"/>
      <c r="BPE336"/>
      <c r="BPF336"/>
      <c r="BPG336"/>
      <c r="BPH336"/>
      <c r="BPI336"/>
      <c r="BPJ336"/>
      <c r="BPK336"/>
      <c r="BPL336"/>
      <c r="BPM336"/>
      <c r="BPN336"/>
      <c r="BPO336"/>
      <c r="BPP336"/>
      <c r="BPQ336"/>
      <c r="BPR336"/>
      <c r="BPS336"/>
      <c r="BPT336"/>
      <c r="BPU336"/>
      <c r="BPV336"/>
      <c r="BPW336"/>
      <c r="BPX336"/>
      <c r="BPY336"/>
      <c r="BPZ336"/>
      <c r="BQA336"/>
      <c r="BQB336"/>
      <c r="BQC336"/>
      <c r="BQD336"/>
      <c r="BQE336"/>
      <c r="BQF336"/>
      <c r="BQG336"/>
      <c r="BQH336"/>
      <c r="BQI336"/>
      <c r="BQJ336"/>
      <c r="BQK336"/>
      <c r="BQL336"/>
      <c r="BQM336"/>
      <c r="BQN336"/>
      <c r="BQO336"/>
      <c r="BQP336"/>
      <c r="BQQ336"/>
      <c r="BQR336"/>
      <c r="BQS336"/>
      <c r="BQT336"/>
      <c r="BQU336"/>
      <c r="BQV336"/>
      <c r="BQW336"/>
      <c r="BQX336"/>
      <c r="BQY336"/>
      <c r="BQZ336"/>
      <c r="BRA336"/>
      <c r="BRB336"/>
      <c r="BRC336"/>
      <c r="BRD336"/>
      <c r="BRE336"/>
      <c r="BRF336"/>
      <c r="BRG336"/>
      <c r="BRH336"/>
      <c r="BRI336"/>
      <c r="BRJ336"/>
      <c r="BRK336"/>
      <c r="BRL336"/>
      <c r="BRM336"/>
      <c r="BRN336"/>
      <c r="BRO336"/>
      <c r="BRP336"/>
      <c r="BRQ336"/>
      <c r="BRR336"/>
      <c r="BRS336"/>
      <c r="BRT336"/>
      <c r="BRU336"/>
      <c r="BRV336"/>
      <c r="BRW336"/>
      <c r="BRX336"/>
      <c r="BRY336"/>
      <c r="BRZ336"/>
      <c r="BSA336"/>
      <c r="BSB336"/>
      <c r="BSC336"/>
      <c r="BSD336"/>
      <c r="BSE336"/>
      <c r="BSF336"/>
      <c r="BSG336"/>
      <c r="BSH336"/>
      <c r="BSI336"/>
      <c r="BSJ336"/>
      <c r="BSK336"/>
      <c r="BSL336"/>
      <c r="BSM336"/>
      <c r="BSN336"/>
      <c r="BSO336"/>
      <c r="BSP336"/>
      <c r="BSQ336"/>
      <c r="BSR336"/>
      <c r="BSS336"/>
      <c r="BST336"/>
      <c r="BSU336"/>
      <c r="BSV336"/>
      <c r="BSW336"/>
      <c r="BSX336"/>
      <c r="BSY336"/>
      <c r="BSZ336"/>
      <c r="BTA336"/>
      <c r="BTB336"/>
      <c r="BTC336"/>
      <c r="BTD336"/>
      <c r="BTE336"/>
      <c r="BTF336"/>
      <c r="BTG336"/>
      <c r="BTH336"/>
      <c r="BTI336"/>
      <c r="BTJ336"/>
      <c r="BTK336"/>
      <c r="BTL336"/>
      <c r="BTM336"/>
      <c r="BTN336"/>
      <c r="BTO336"/>
      <c r="BTP336"/>
      <c r="BTQ336"/>
      <c r="BTR336"/>
      <c r="BTS336"/>
      <c r="BTT336"/>
      <c r="BTU336"/>
      <c r="BTV336"/>
      <c r="BTW336"/>
      <c r="BTX336"/>
      <c r="BTY336"/>
      <c r="BTZ336"/>
      <c r="BUA336"/>
      <c r="BUB336"/>
      <c r="BUC336"/>
      <c r="BUD336"/>
      <c r="BUE336"/>
      <c r="BUF336"/>
      <c r="BUG336"/>
      <c r="BUH336"/>
      <c r="BUI336"/>
      <c r="BUJ336"/>
      <c r="BUK336"/>
      <c r="BUL336"/>
      <c r="BUM336"/>
      <c r="BUN336"/>
      <c r="BUO336"/>
      <c r="BUP336"/>
      <c r="BUQ336"/>
      <c r="BUR336"/>
      <c r="BUS336"/>
      <c r="BUT336"/>
      <c r="BUU336"/>
      <c r="BUV336"/>
      <c r="BUW336"/>
      <c r="BUX336"/>
      <c r="BUY336"/>
      <c r="BUZ336"/>
      <c r="BVA336"/>
      <c r="BVB336"/>
      <c r="BVC336"/>
      <c r="BVD336"/>
      <c r="BVE336"/>
      <c r="BVF336"/>
      <c r="BVG336"/>
      <c r="BVH336"/>
      <c r="BVI336"/>
      <c r="BVJ336"/>
      <c r="BVK336"/>
      <c r="BVL336"/>
      <c r="BVM336"/>
      <c r="BVN336"/>
      <c r="BVO336"/>
      <c r="BVP336"/>
      <c r="BVQ336"/>
      <c r="BVR336"/>
      <c r="BVS336"/>
      <c r="BVT336"/>
      <c r="BVU336"/>
      <c r="BVV336"/>
      <c r="BVW336"/>
      <c r="BVX336"/>
      <c r="BVY336"/>
      <c r="BVZ336"/>
      <c r="BWA336"/>
      <c r="BWB336"/>
      <c r="BWC336"/>
      <c r="BWD336"/>
      <c r="BWE336"/>
      <c r="BWF336"/>
      <c r="BWG336"/>
      <c r="BWH336"/>
      <c r="BWI336"/>
      <c r="BWJ336"/>
      <c r="BWK336"/>
      <c r="BWL336"/>
      <c r="BWM336"/>
      <c r="BWN336"/>
      <c r="BWO336"/>
      <c r="BWP336"/>
      <c r="BWQ336"/>
      <c r="BWR336"/>
      <c r="BWS336"/>
      <c r="BWT336"/>
      <c r="BWU336"/>
      <c r="BWV336"/>
      <c r="BWW336"/>
      <c r="BWX336"/>
      <c r="BWY336"/>
      <c r="BWZ336"/>
      <c r="BXA336"/>
      <c r="BXB336"/>
      <c r="BXC336"/>
      <c r="BXD336"/>
      <c r="BXE336"/>
      <c r="BXF336"/>
      <c r="BXG336"/>
      <c r="BXH336"/>
      <c r="BXI336"/>
      <c r="BXJ336"/>
      <c r="BXK336"/>
      <c r="BXL336"/>
      <c r="BXM336"/>
      <c r="BXN336"/>
      <c r="BXO336"/>
      <c r="BXP336"/>
      <c r="BXQ336"/>
      <c r="BXR336"/>
      <c r="BXS336"/>
      <c r="BXT336"/>
      <c r="BXU336"/>
      <c r="BXV336"/>
      <c r="BXW336"/>
      <c r="BXX336"/>
      <c r="BXY336"/>
      <c r="BXZ336"/>
      <c r="BYA336"/>
      <c r="BYB336"/>
      <c r="BYC336"/>
      <c r="BYD336"/>
      <c r="BYE336"/>
      <c r="BYF336"/>
      <c r="BYG336"/>
      <c r="BYH336"/>
      <c r="BYI336"/>
      <c r="BYJ336"/>
      <c r="BYK336"/>
      <c r="BYL336"/>
      <c r="BYM336"/>
      <c r="BYN336"/>
      <c r="BYO336"/>
      <c r="BYP336"/>
      <c r="BYQ336"/>
      <c r="BYR336"/>
      <c r="BYS336"/>
      <c r="BYT336"/>
      <c r="BYU336"/>
      <c r="BYV336"/>
      <c r="BYW336"/>
      <c r="BYX336"/>
      <c r="BYY336"/>
      <c r="BYZ336"/>
      <c r="BZA336"/>
      <c r="BZB336"/>
      <c r="BZC336"/>
      <c r="BZD336"/>
      <c r="BZE336"/>
      <c r="BZF336"/>
      <c r="BZG336"/>
      <c r="BZH336"/>
      <c r="BZI336"/>
      <c r="BZJ336"/>
      <c r="BZK336"/>
      <c r="BZL336"/>
      <c r="BZM336"/>
      <c r="BZN336"/>
      <c r="BZO336"/>
      <c r="BZP336"/>
      <c r="BZQ336"/>
      <c r="BZR336"/>
      <c r="BZS336"/>
      <c r="BZT336"/>
      <c r="BZU336"/>
      <c r="BZV336"/>
      <c r="BZW336"/>
      <c r="BZX336"/>
      <c r="BZY336"/>
      <c r="BZZ336"/>
      <c r="CAA336"/>
      <c r="CAB336"/>
      <c r="CAC336"/>
      <c r="CAD336"/>
      <c r="CAE336"/>
      <c r="CAF336"/>
      <c r="CAG336"/>
      <c r="CAH336"/>
      <c r="CAI336"/>
      <c r="CAJ336"/>
      <c r="CAK336"/>
      <c r="CAL336"/>
      <c r="CAM336"/>
      <c r="CAN336"/>
      <c r="CAO336"/>
      <c r="CAP336"/>
      <c r="CAQ336"/>
      <c r="CAR336"/>
      <c r="CAS336"/>
      <c r="CAT336"/>
      <c r="CAU336"/>
      <c r="CAV336"/>
      <c r="CAW336"/>
      <c r="CAX336"/>
      <c r="CAY336"/>
      <c r="CAZ336"/>
      <c r="CBA336"/>
      <c r="CBB336"/>
      <c r="CBC336"/>
      <c r="CBD336"/>
      <c r="CBE336"/>
      <c r="CBF336"/>
      <c r="CBG336"/>
      <c r="CBH336"/>
      <c r="CBI336"/>
      <c r="CBJ336"/>
      <c r="CBK336"/>
      <c r="CBL336"/>
      <c r="CBM336"/>
      <c r="CBN336"/>
      <c r="CBO336"/>
      <c r="CBP336"/>
      <c r="CBQ336"/>
      <c r="CBR336"/>
      <c r="CBS336"/>
      <c r="CBT336"/>
      <c r="CBU336"/>
      <c r="CBV336"/>
      <c r="CBW336"/>
      <c r="CBX336"/>
      <c r="CBY336"/>
      <c r="CBZ336"/>
      <c r="CCA336"/>
      <c r="CCB336"/>
      <c r="CCC336"/>
      <c r="CCD336"/>
      <c r="CCE336"/>
      <c r="CCF336"/>
      <c r="CCG336"/>
      <c r="CCH336"/>
      <c r="CCI336"/>
      <c r="CCJ336"/>
      <c r="CCK336"/>
      <c r="CCL336"/>
      <c r="CCM336"/>
      <c r="CCN336"/>
      <c r="CCO336"/>
      <c r="CCP336"/>
      <c r="CCQ336"/>
      <c r="CCR336"/>
      <c r="CCS336"/>
      <c r="CCT336"/>
      <c r="CCU336"/>
      <c r="CCV336"/>
      <c r="CCW336"/>
      <c r="CCX336"/>
      <c r="CCY336"/>
      <c r="CCZ336"/>
      <c r="CDA336"/>
      <c r="CDB336"/>
      <c r="CDC336"/>
      <c r="CDD336"/>
      <c r="CDE336"/>
      <c r="CDF336"/>
      <c r="CDG336"/>
      <c r="CDH336"/>
      <c r="CDI336"/>
      <c r="CDJ336"/>
      <c r="CDK336"/>
      <c r="CDL336"/>
      <c r="CDM336"/>
      <c r="CDN336"/>
      <c r="CDO336"/>
      <c r="CDP336"/>
      <c r="CDQ336"/>
      <c r="CDR336"/>
      <c r="CDS336"/>
      <c r="CDT336"/>
      <c r="CDU336"/>
      <c r="CDV336"/>
      <c r="CDW336"/>
      <c r="CDX336"/>
      <c r="CDY336"/>
      <c r="CDZ336"/>
      <c r="CEA336"/>
      <c r="CEB336"/>
      <c r="CEC336"/>
      <c r="CED336"/>
      <c r="CEE336"/>
      <c r="CEF336"/>
      <c r="CEG336"/>
      <c r="CEH336"/>
      <c r="CEI336"/>
      <c r="CEJ336"/>
      <c r="CEK336"/>
      <c r="CEL336"/>
      <c r="CEM336"/>
      <c r="CEN336"/>
      <c r="CEO336"/>
      <c r="CEP336"/>
      <c r="CEQ336"/>
      <c r="CER336"/>
      <c r="CES336"/>
      <c r="CET336"/>
      <c r="CEU336"/>
      <c r="CEV336"/>
      <c r="CEW336"/>
      <c r="CEX336"/>
      <c r="CEY336"/>
      <c r="CEZ336"/>
      <c r="CFA336"/>
      <c r="CFB336"/>
      <c r="CFC336"/>
      <c r="CFD336"/>
      <c r="CFE336"/>
      <c r="CFF336"/>
      <c r="CFG336"/>
      <c r="CFH336"/>
      <c r="CFI336"/>
      <c r="CFJ336"/>
      <c r="CFK336"/>
      <c r="CFL336"/>
      <c r="CFM336"/>
      <c r="CFN336"/>
      <c r="CFO336"/>
      <c r="CFP336"/>
      <c r="CFQ336"/>
      <c r="CFR336"/>
      <c r="CFS336"/>
      <c r="CFT336"/>
      <c r="CFU336"/>
      <c r="CFV336"/>
      <c r="CFW336"/>
      <c r="CFX336"/>
      <c r="CFY336"/>
      <c r="CFZ336"/>
      <c r="CGA336"/>
      <c r="CGB336"/>
      <c r="CGC336"/>
      <c r="CGD336"/>
      <c r="CGE336"/>
      <c r="CGF336"/>
      <c r="CGG336"/>
      <c r="CGH336"/>
      <c r="CGI336"/>
      <c r="CGJ336"/>
      <c r="CGK336"/>
      <c r="CGL336"/>
      <c r="CGM336"/>
      <c r="CGN336"/>
      <c r="CGO336"/>
      <c r="CGP336"/>
      <c r="CGQ336"/>
      <c r="CGR336"/>
      <c r="CGS336"/>
      <c r="CGT336"/>
      <c r="CGU336"/>
      <c r="CGV336"/>
      <c r="CGW336"/>
      <c r="CGX336"/>
      <c r="CGY336"/>
      <c r="CGZ336"/>
      <c r="CHA336"/>
      <c r="CHB336"/>
      <c r="CHC336"/>
      <c r="CHD336"/>
      <c r="CHE336"/>
      <c r="CHF336"/>
      <c r="CHG336"/>
      <c r="CHH336"/>
      <c r="CHI336"/>
      <c r="CHJ336"/>
      <c r="CHK336"/>
      <c r="CHL336"/>
      <c r="CHM336"/>
      <c r="CHN336"/>
      <c r="CHO336"/>
      <c r="CHP336"/>
      <c r="CHQ336"/>
      <c r="CHR336"/>
      <c r="CHS336"/>
      <c r="CHT336"/>
      <c r="CHU336"/>
      <c r="CHV336"/>
      <c r="CHW336"/>
      <c r="CHX336"/>
      <c r="CHY336"/>
      <c r="CHZ336"/>
      <c r="CIA336"/>
      <c r="CIB336"/>
      <c r="CIC336"/>
      <c r="CID336"/>
      <c r="CIE336"/>
      <c r="CIF336"/>
      <c r="CIG336"/>
      <c r="CIH336"/>
      <c r="CII336"/>
      <c r="CIJ336"/>
      <c r="CIK336"/>
      <c r="CIL336"/>
      <c r="CIM336"/>
      <c r="CIN336"/>
      <c r="CIO336"/>
      <c r="CIP336"/>
      <c r="CIQ336"/>
      <c r="CIR336"/>
      <c r="CIS336"/>
      <c r="CIT336"/>
      <c r="CIU336"/>
      <c r="CIV336"/>
      <c r="CIW336"/>
      <c r="CIX336"/>
      <c r="CIY336"/>
      <c r="CIZ336"/>
      <c r="CJA336"/>
      <c r="CJB336"/>
      <c r="CJC336"/>
      <c r="CJD336"/>
      <c r="CJE336"/>
      <c r="CJF336"/>
      <c r="CJG336"/>
      <c r="CJH336"/>
      <c r="CJI336"/>
      <c r="CJJ336"/>
      <c r="CJK336"/>
      <c r="CJL336"/>
      <c r="CJM336"/>
      <c r="CJN336"/>
      <c r="CJO336"/>
      <c r="CJP336"/>
      <c r="CJQ336"/>
      <c r="CJR336"/>
      <c r="CJS336"/>
      <c r="CJT336"/>
      <c r="CJU336"/>
      <c r="CJV336"/>
      <c r="CJW336"/>
      <c r="CJX336"/>
      <c r="CJY336"/>
      <c r="CJZ336"/>
      <c r="CKA336"/>
      <c r="CKB336"/>
      <c r="CKC336"/>
      <c r="CKD336"/>
      <c r="CKE336"/>
      <c r="CKF336"/>
      <c r="CKG336"/>
      <c r="CKH336"/>
      <c r="CKI336"/>
      <c r="CKJ336"/>
      <c r="CKK336"/>
      <c r="CKL336"/>
      <c r="CKM336"/>
      <c r="CKN336"/>
      <c r="CKO336"/>
      <c r="CKP336"/>
      <c r="CKQ336"/>
      <c r="CKR336"/>
      <c r="CKS336"/>
      <c r="CKT336"/>
      <c r="CKU336"/>
      <c r="CKV336"/>
      <c r="CKW336"/>
      <c r="CKX336"/>
      <c r="CKY336"/>
      <c r="CKZ336"/>
      <c r="CLA336"/>
      <c r="CLB336"/>
      <c r="CLC336"/>
      <c r="CLD336"/>
      <c r="CLE336"/>
      <c r="CLF336"/>
      <c r="CLG336"/>
      <c r="CLH336"/>
      <c r="CLI336"/>
      <c r="CLJ336"/>
      <c r="CLK336"/>
      <c r="CLL336"/>
      <c r="CLM336"/>
      <c r="CLN336"/>
      <c r="CLO336"/>
      <c r="CLP336"/>
      <c r="CLQ336"/>
      <c r="CLR336"/>
      <c r="CLS336"/>
      <c r="CLT336"/>
      <c r="CLU336"/>
      <c r="CLV336"/>
      <c r="CLW336"/>
      <c r="CLX336"/>
      <c r="CLY336"/>
      <c r="CLZ336"/>
      <c r="CMA336"/>
      <c r="CMB336"/>
      <c r="CMC336"/>
      <c r="CMD336"/>
      <c r="CME336"/>
      <c r="CMF336"/>
      <c r="CMG336"/>
      <c r="CMH336"/>
      <c r="CMI336"/>
      <c r="CMJ336"/>
      <c r="CMK336"/>
      <c r="CML336"/>
      <c r="CMM336"/>
      <c r="CMN336"/>
      <c r="CMO336"/>
      <c r="CMP336"/>
      <c r="CMQ336"/>
      <c r="CMR336"/>
      <c r="CMS336"/>
      <c r="CMT336"/>
      <c r="CMU336"/>
      <c r="CMV336"/>
      <c r="CMW336"/>
      <c r="CMX336"/>
      <c r="CMY336"/>
      <c r="CMZ336"/>
      <c r="CNA336"/>
      <c r="CNB336"/>
      <c r="CNC336"/>
      <c r="CND336"/>
      <c r="CNE336"/>
      <c r="CNF336"/>
      <c r="CNG336"/>
      <c r="CNH336"/>
      <c r="CNI336"/>
      <c r="CNJ336"/>
      <c r="CNK336"/>
      <c r="CNL336"/>
      <c r="CNM336"/>
      <c r="CNN336"/>
      <c r="CNO336"/>
      <c r="CNP336"/>
      <c r="CNQ336"/>
      <c r="CNR336"/>
      <c r="CNS336"/>
      <c r="CNT336"/>
      <c r="CNU336"/>
      <c r="CNV336"/>
      <c r="CNW336"/>
      <c r="CNX336"/>
      <c r="CNY336"/>
      <c r="CNZ336"/>
      <c r="COA336"/>
      <c r="COB336"/>
      <c r="COC336"/>
      <c r="COD336"/>
      <c r="COE336"/>
      <c r="COF336"/>
      <c r="COG336"/>
      <c r="COH336"/>
      <c r="COI336"/>
      <c r="COJ336"/>
      <c r="COK336"/>
      <c r="COL336"/>
      <c r="COM336"/>
      <c r="CON336"/>
      <c r="COO336"/>
      <c r="COP336"/>
      <c r="COQ336"/>
      <c r="COR336"/>
      <c r="COS336"/>
      <c r="COT336"/>
      <c r="COU336"/>
      <c r="COV336"/>
      <c r="COW336"/>
      <c r="COX336"/>
      <c r="COY336"/>
      <c r="COZ336"/>
      <c r="CPA336"/>
      <c r="CPB336"/>
      <c r="CPC336"/>
      <c r="CPD336"/>
      <c r="CPE336"/>
      <c r="CPF336"/>
      <c r="CPG336"/>
      <c r="CPH336"/>
      <c r="CPI336"/>
      <c r="CPJ336"/>
      <c r="CPK336"/>
      <c r="CPL336"/>
      <c r="CPM336"/>
      <c r="CPN336"/>
      <c r="CPO336"/>
      <c r="CPP336"/>
      <c r="CPQ336"/>
      <c r="CPR336"/>
      <c r="CPS336"/>
      <c r="CPT336"/>
      <c r="CPU336"/>
      <c r="CPV336"/>
      <c r="CPW336"/>
      <c r="CPX336"/>
      <c r="CPY336"/>
      <c r="CPZ336"/>
      <c r="CQA336"/>
      <c r="CQB336"/>
      <c r="CQC336"/>
      <c r="CQD336"/>
      <c r="CQE336"/>
      <c r="CQF336"/>
      <c r="CQG336"/>
      <c r="CQH336"/>
      <c r="CQI336"/>
      <c r="CQJ336"/>
      <c r="CQK336"/>
      <c r="CQL336"/>
      <c r="CQM336"/>
      <c r="CQN336"/>
      <c r="CQO336"/>
      <c r="CQP336"/>
      <c r="CQQ336"/>
      <c r="CQR336"/>
      <c r="CQS336"/>
      <c r="CQT336"/>
      <c r="CQU336"/>
      <c r="CQV336"/>
      <c r="CQW336"/>
      <c r="CQX336"/>
      <c r="CQY336"/>
      <c r="CQZ336"/>
      <c r="CRA336"/>
      <c r="CRB336"/>
      <c r="CRC336"/>
      <c r="CRD336"/>
      <c r="CRE336"/>
      <c r="CRF336"/>
      <c r="CRG336"/>
      <c r="CRH336"/>
      <c r="CRI336"/>
      <c r="CRJ336"/>
      <c r="CRK336"/>
      <c r="CRL336"/>
      <c r="CRM336"/>
      <c r="CRN336"/>
      <c r="CRO336"/>
      <c r="CRP336"/>
      <c r="CRQ336"/>
      <c r="CRR336"/>
      <c r="CRS336"/>
      <c r="CRT336"/>
      <c r="CRU336"/>
      <c r="CRV336"/>
      <c r="CRW336"/>
      <c r="CRX336"/>
      <c r="CRY336"/>
      <c r="CRZ336"/>
      <c r="CSA336"/>
      <c r="CSB336"/>
      <c r="CSC336"/>
      <c r="CSD336"/>
      <c r="CSE336"/>
      <c r="CSF336"/>
      <c r="CSG336"/>
      <c r="CSH336"/>
      <c r="CSI336"/>
      <c r="CSJ336"/>
      <c r="CSK336"/>
      <c r="CSL336"/>
      <c r="CSM336"/>
      <c r="CSN336"/>
      <c r="CSO336"/>
      <c r="CSP336"/>
      <c r="CSQ336"/>
      <c r="CSR336"/>
      <c r="CSS336"/>
      <c r="CST336"/>
      <c r="CSU336"/>
      <c r="CSV336"/>
      <c r="CSW336"/>
      <c r="CSX336"/>
      <c r="CSY336"/>
      <c r="CSZ336"/>
      <c r="CTA336"/>
      <c r="CTB336"/>
      <c r="CTC336"/>
      <c r="CTD336"/>
      <c r="CTE336"/>
      <c r="CTF336"/>
      <c r="CTG336"/>
      <c r="CTH336"/>
      <c r="CTI336"/>
      <c r="CTJ336"/>
      <c r="CTK336"/>
      <c r="CTL336"/>
      <c r="CTM336"/>
      <c r="CTN336"/>
      <c r="CTO336"/>
      <c r="CTP336"/>
      <c r="CTQ336"/>
      <c r="CTR336"/>
      <c r="CTS336"/>
      <c r="CTT336"/>
      <c r="CTU336"/>
      <c r="CTV336"/>
      <c r="CTW336"/>
      <c r="CTX336"/>
      <c r="CTY336"/>
      <c r="CTZ336"/>
      <c r="CUA336"/>
      <c r="CUB336"/>
      <c r="CUC336"/>
      <c r="CUD336"/>
      <c r="CUE336"/>
      <c r="CUF336"/>
      <c r="CUG336"/>
      <c r="CUH336"/>
      <c r="CUI336"/>
      <c r="CUJ336"/>
      <c r="CUK336"/>
      <c r="CUL336"/>
      <c r="CUM336"/>
      <c r="CUN336"/>
      <c r="CUO336"/>
      <c r="CUP336"/>
      <c r="CUQ336"/>
      <c r="CUR336"/>
      <c r="CUS336"/>
      <c r="CUT336"/>
      <c r="CUU336"/>
      <c r="CUV336"/>
      <c r="CUW336"/>
      <c r="CUX336"/>
      <c r="CUY336"/>
      <c r="CUZ336"/>
      <c r="CVA336"/>
      <c r="CVB336"/>
      <c r="CVC336"/>
      <c r="CVD336"/>
      <c r="CVE336"/>
      <c r="CVF336"/>
      <c r="CVG336"/>
      <c r="CVH336"/>
      <c r="CVI336"/>
      <c r="CVJ336"/>
      <c r="CVK336"/>
      <c r="CVL336"/>
      <c r="CVM336"/>
      <c r="CVN336"/>
      <c r="CVO336"/>
      <c r="CVP336"/>
      <c r="CVQ336"/>
      <c r="CVR336"/>
      <c r="CVS336"/>
      <c r="CVT336"/>
      <c r="CVU336"/>
      <c r="CVV336"/>
      <c r="CVW336"/>
      <c r="CVX336"/>
      <c r="CVY336"/>
      <c r="CVZ336"/>
      <c r="CWA336"/>
      <c r="CWB336"/>
      <c r="CWC336"/>
      <c r="CWD336"/>
      <c r="CWE336"/>
      <c r="CWF336"/>
      <c r="CWG336"/>
      <c r="CWH336"/>
      <c r="CWI336"/>
      <c r="CWJ336"/>
      <c r="CWK336"/>
      <c r="CWL336"/>
      <c r="CWM336"/>
      <c r="CWN336"/>
      <c r="CWO336"/>
      <c r="CWP336"/>
      <c r="CWQ336"/>
      <c r="CWR336"/>
      <c r="CWS336"/>
      <c r="CWT336"/>
      <c r="CWU336"/>
      <c r="CWV336"/>
      <c r="CWW336"/>
      <c r="CWX336"/>
      <c r="CWY336"/>
      <c r="CWZ336"/>
      <c r="CXA336"/>
      <c r="CXB336"/>
      <c r="CXC336"/>
      <c r="CXD336"/>
      <c r="CXE336"/>
      <c r="CXF336"/>
      <c r="CXG336"/>
      <c r="CXH336"/>
      <c r="CXI336"/>
      <c r="CXJ336"/>
      <c r="CXK336"/>
      <c r="CXL336"/>
      <c r="CXM336"/>
      <c r="CXN336"/>
      <c r="CXO336"/>
      <c r="CXP336"/>
      <c r="CXQ336"/>
      <c r="CXR336"/>
      <c r="CXS336"/>
      <c r="CXT336"/>
      <c r="CXU336"/>
      <c r="CXV336"/>
      <c r="CXW336"/>
      <c r="CXX336"/>
      <c r="CXY336"/>
      <c r="CXZ336"/>
      <c r="CYA336"/>
      <c r="CYB336"/>
      <c r="CYC336"/>
      <c r="CYD336"/>
      <c r="CYE336"/>
      <c r="CYF336"/>
      <c r="CYG336"/>
      <c r="CYH336"/>
      <c r="CYI336"/>
      <c r="CYJ336"/>
      <c r="CYK336"/>
      <c r="CYL336"/>
      <c r="CYM336"/>
      <c r="CYN336"/>
      <c r="CYO336"/>
      <c r="CYP336"/>
      <c r="CYQ336"/>
      <c r="CYR336"/>
      <c r="CYS336"/>
      <c r="CYT336"/>
      <c r="CYU336"/>
      <c r="CYV336"/>
      <c r="CYW336"/>
      <c r="CYX336"/>
      <c r="CYY336"/>
      <c r="CYZ336"/>
      <c r="CZA336"/>
      <c r="CZB336"/>
      <c r="CZC336"/>
      <c r="CZD336"/>
      <c r="CZE336"/>
      <c r="CZF336"/>
      <c r="CZG336"/>
      <c r="CZH336"/>
      <c r="CZI336"/>
      <c r="CZJ336"/>
      <c r="CZK336"/>
      <c r="CZL336"/>
      <c r="CZM336"/>
      <c r="CZN336"/>
      <c r="CZO336"/>
      <c r="CZP336"/>
      <c r="CZQ336"/>
      <c r="CZR336"/>
      <c r="CZS336"/>
      <c r="CZT336"/>
      <c r="CZU336"/>
      <c r="CZV336"/>
      <c r="CZW336"/>
      <c r="CZX336"/>
      <c r="CZY336"/>
      <c r="CZZ336"/>
      <c r="DAA336"/>
      <c r="DAB336"/>
      <c r="DAC336"/>
      <c r="DAD336"/>
      <c r="DAE336"/>
      <c r="DAF336"/>
      <c r="DAG336"/>
      <c r="DAH336"/>
      <c r="DAI336"/>
      <c r="DAJ336"/>
      <c r="DAK336"/>
      <c r="DAL336"/>
      <c r="DAM336"/>
      <c r="DAN336"/>
      <c r="DAO336"/>
      <c r="DAP336"/>
      <c r="DAQ336"/>
      <c r="DAR336"/>
      <c r="DAS336"/>
      <c r="DAT336"/>
      <c r="DAU336"/>
      <c r="DAV336"/>
      <c r="DAW336"/>
      <c r="DAX336"/>
      <c r="DAY336"/>
      <c r="DAZ336"/>
      <c r="DBA336"/>
      <c r="DBB336"/>
      <c r="DBC336"/>
      <c r="DBD336"/>
      <c r="DBE336"/>
      <c r="DBF336"/>
      <c r="DBG336"/>
      <c r="DBH336"/>
      <c r="DBI336"/>
      <c r="DBJ336"/>
      <c r="DBK336"/>
      <c r="DBL336"/>
      <c r="DBM336"/>
      <c r="DBN336"/>
      <c r="DBO336"/>
      <c r="DBP336"/>
      <c r="DBQ336"/>
      <c r="DBR336"/>
      <c r="DBS336"/>
      <c r="DBT336"/>
      <c r="DBU336"/>
      <c r="DBV336"/>
      <c r="DBW336"/>
      <c r="DBX336"/>
      <c r="DBY336"/>
      <c r="DBZ336"/>
      <c r="DCA336"/>
      <c r="DCB336"/>
      <c r="DCC336"/>
      <c r="DCD336"/>
      <c r="DCE336"/>
      <c r="DCF336"/>
      <c r="DCG336"/>
      <c r="DCH336"/>
      <c r="DCI336"/>
      <c r="DCJ336"/>
      <c r="DCK336"/>
      <c r="DCL336"/>
      <c r="DCM336"/>
      <c r="DCN336"/>
      <c r="DCO336"/>
      <c r="DCP336"/>
      <c r="DCQ336"/>
      <c r="DCR336"/>
      <c r="DCS336"/>
      <c r="DCT336"/>
      <c r="DCU336"/>
      <c r="DCV336"/>
      <c r="DCW336"/>
      <c r="DCX336"/>
      <c r="DCY336"/>
      <c r="DCZ336"/>
      <c r="DDA336"/>
      <c r="DDB336"/>
      <c r="DDC336"/>
      <c r="DDD336"/>
      <c r="DDE336"/>
      <c r="DDF336"/>
      <c r="DDG336"/>
      <c r="DDH336"/>
      <c r="DDI336"/>
      <c r="DDJ336"/>
      <c r="DDK336"/>
      <c r="DDL336"/>
      <c r="DDM336"/>
      <c r="DDN336"/>
      <c r="DDO336"/>
      <c r="DDP336"/>
      <c r="DDQ336"/>
      <c r="DDR336"/>
      <c r="DDS336"/>
      <c r="DDT336"/>
      <c r="DDU336"/>
      <c r="DDV336"/>
      <c r="DDW336"/>
      <c r="DDX336"/>
      <c r="DDY336"/>
      <c r="DDZ336"/>
      <c r="DEA336"/>
      <c r="DEB336"/>
      <c r="DEC336"/>
      <c r="DED336"/>
      <c r="DEE336"/>
      <c r="DEF336"/>
      <c r="DEG336"/>
      <c r="DEH336"/>
      <c r="DEI336"/>
      <c r="DEJ336"/>
      <c r="DEK336"/>
      <c r="DEL336"/>
      <c r="DEM336"/>
      <c r="DEN336"/>
      <c r="DEO336"/>
      <c r="DEP336"/>
      <c r="DEQ336"/>
      <c r="DER336"/>
      <c r="DES336"/>
      <c r="DET336"/>
      <c r="DEU336"/>
      <c r="DEV336"/>
      <c r="DEW336"/>
      <c r="DEX336"/>
      <c r="DEY336"/>
      <c r="DEZ336"/>
      <c r="DFA336"/>
      <c r="DFB336"/>
      <c r="DFC336"/>
      <c r="DFD336"/>
      <c r="DFE336"/>
      <c r="DFF336"/>
      <c r="DFG336"/>
      <c r="DFH336"/>
      <c r="DFI336"/>
      <c r="DFJ336"/>
      <c r="DFK336"/>
      <c r="DFL336"/>
      <c r="DFM336"/>
      <c r="DFN336"/>
      <c r="DFO336"/>
      <c r="DFP336"/>
      <c r="DFQ336"/>
      <c r="DFR336"/>
      <c r="DFS336"/>
      <c r="DFT336"/>
      <c r="DFU336"/>
      <c r="DFV336"/>
      <c r="DFW336"/>
      <c r="DFX336"/>
      <c r="DFY336"/>
      <c r="DFZ336"/>
      <c r="DGA336"/>
      <c r="DGB336"/>
      <c r="DGC336"/>
      <c r="DGD336"/>
      <c r="DGE336"/>
      <c r="DGF336"/>
      <c r="DGG336"/>
      <c r="DGH336"/>
      <c r="DGI336"/>
      <c r="DGJ336"/>
      <c r="DGK336"/>
      <c r="DGL336"/>
      <c r="DGM336"/>
      <c r="DGN336"/>
      <c r="DGO336"/>
      <c r="DGP336"/>
      <c r="DGQ336"/>
      <c r="DGR336"/>
      <c r="DGS336"/>
      <c r="DGT336"/>
      <c r="DGU336"/>
      <c r="DGV336"/>
      <c r="DGW336"/>
      <c r="DGX336"/>
      <c r="DGY336"/>
      <c r="DGZ336"/>
      <c r="DHA336"/>
      <c r="DHB336"/>
      <c r="DHC336"/>
      <c r="DHD336"/>
      <c r="DHE336"/>
      <c r="DHF336"/>
      <c r="DHG336"/>
      <c r="DHH336"/>
      <c r="DHI336"/>
      <c r="DHJ336"/>
      <c r="DHK336"/>
      <c r="DHL336"/>
      <c r="DHM336"/>
      <c r="DHN336"/>
      <c r="DHO336"/>
      <c r="DHP336"/>
      <c r="DHQ336"/>
      <c r="DHR336"/>
      <c r="DHS336"/>
      <c r="DHT336"/>
      <c r="DHU336"/>
      <c r="DHV336"/>
      <c r="DHW336"/>
      <c r="DHX336"/>
      <c r="DHY336"/>
      <c r="DHZ336"/>
      <c r="DIA336"/>
      <c r="DIB336"/>
      <c r="DIC336"/>
      <c r="DID336"/>
      <c r="DIE336"/>
      <c r="DIF336"/>
      <c r="DIG336"/>
      <c r="DIH336"/>
      <c r="DII336"/>
      <c r="DIJ336"/>
      <c r="DIK336"/>
      <c r="DIL336"/>
      <c r="DIM336"/>
      <c r="DIN336"/>
      <c r="DIO336"/>
      <c r="DIP336"/>
      <c r="DIQ336"/>
      <c r="DIR336"/>
      <c r="DIS336"/>
      <c r="DIT336"/>
      <c r="DIU336"/>
      <c r="DIV336"/>
      <c r="DIW336"/>
      <c r="DIX336"/>
      <c r="DIY336"/>
      <c r="DIZ336"/>
      <c r="DJA336"/>
      <c r="DJB336"/>
      <c r="DJC336"/>
      <c r="DJD336"/>
      <c r="DJE336"/>
      <c r="DJF336"/>
      <c r="DJG336"/>
      <c r="DJH336"/>
      <c r="DJI336"/>
      <c r="DJJ336"/>
      <c r="DJK336"/>
      <c r="DJL336"/>
      <c r="DJM336"/>
      <c r="DJN336"/>
      <c r="DJO336"/>
      <c r="DJP336"/>
      <c r="DJQ336"/>
      <c r="DJR336"/>
      <c r="DJS336"/>
      <c r="DJT336"/>
      <c r="DJU336"/>
      <c r="DJV336"/>
      <c r="DJW336"/>
      <c r="DJX336"/>
      <c r="DJY336"/>
      <c r="DJZ336"/>
      <c r="DKA336"/>
      <c r="DKB336"/>
      <c r="DKC336"/>
      <c r="DKD336"/>
      <c r="DKE336"/>
      <c r="DKF336"/>
      <c r="DKG336"/>
      <c r="DKH336"/>
      <c r="DKI336"/>
      <c r="DKJ336"/>
      <c r="DKK336"/>
      <c r="DKL336"/>
      <c r="DKM336"/>
      <c r="DKN336"/>
      <c r="DKO336"/>
      <c r="DKP336"/>
      <c r="DKQ336"/>
      <c r="DKR336"/>
      <c r="DKS336"/>
      <c r="DKT336"/>
      <c r="DKU336"/>
      <c r="DKV336"/>
      <c r="DKW336"/>
      <c r="DKX336"/>
      <c r="DKY336"/>
      <c r="DKZ336"/>
      <c r="DLA336"/>
      <c r="DLB336"/>
      <c r="DLC336"/>
      <c r="DLD336"/>
      <c r="DLE336"/>
      <c r="DLF336"/>
      <c r="DLG336"/>
      <c r="DLH336"/>
      <c r="DLI336"/>
      <c r="DLJ336"/>
      <c r="DLK336"/>
      <c r="DLL336"/>
      <c r="DLM336"/>
      <c r="DLN336"/>
      <c r="DLO336"/>
      <c r="DLP336"/>
      <c r="DLQ336"/>
      <c r="DLR336"/>
      <c r="DLS336"/>
      <c r="DLT336"/>
      <c r="DLU336"/>
      <c r="DLV336"/>
      <c r="DLW336"/>
      <c r="DLX336"/>
      <c r="DLY336"/>
      <c r="DLZ336"/>
      <c r="DMA336"/>
      <c r="DMB336"/>
      <c r="DMC336"/>
      <c r="DMD336"/>
      <c r="DME336"/>
      <c r="DMF336"/>
      <c r="DMG336"/>
      <c r="DMH336"/>
      <c r="DMI336"/>
      <c r="DMJ336"/>
      <c r="DMK336"/>
      <c r="DML336"/>
      <c r="DMM336"/>
      <c r="DMN336"/>
      <c r="DMO336"/>
      <c r="DMP336"/>
      <c r="DMQ336"/>
      <c r="DMR336"/>
      <c r="DMS336"/>
      <c r="DMT336"/>
      <c r="DMU336"/>
      <c r="DMV336"/>
      <c r="DMW336"/>
      <c r="DMX336"/>
      <c r="DMY336"/>
      <c r="DMZ336"/>
      <c r="DNA336"/>
      <c r="DNB336"/>
      <c r="DNC336"/>
      <c r="DND336"/>
      <c r="DNE336"/>
      <c r="DNF336"/>
      <c r="DNG336"/>
      <c r="DNH336"/>
      <c r="DNI336"/>
      <c r="DNJ336"/>
      <c r="DNK336"/>
      <c r="DNL336"/>
      <c r="DNM336"/>
      <c r="DNN336"/>
      <c r="DNO336"/>
      <c r="DNP336"/>
      <c r="DNQ336"/>
      <c r="DNR336"/>
      <c r="DNS336"/>
      <c r="DNT336"/>
      <c r="DNU336"/>
      <c r="DNV336"/>
      <c r="DNW336"/>
      <c r="DNX336"/>
      <c r="DNY336"/>
      <c r="DNZ336"/>
      <c r="DOA336"/>
      <c r="DOB336"/>
      <c r="DOC336"/>
      <c r="DOD336"/>
      <c r="DOE336"/>
      <c r="DOF336"/>
      <c r="DOG336"/>
      <c r="DOH336"/>
      <c r="DOI336"/>
      <c r="DOJ336"/>
      <c r="DOK336"/>
      <c r="DOL336"/>
      <c r="DOM336"/>
      <c r="DON336"/>
      <c r="DOO336"/>
      <c r="DOP336"/>
      <c r="DOQ336"/>
      <c r="DOR336"/>
      <c r="DOS336"/>
      <c r="DOT336"/>
      <c r="DOU336"/>
      <c r="DOV336"/>
      <c r="DOW336"/>
      <c r="DOX336"/>
      <c r="DOY336"/>
      <c r="DOZ336"/>
      <c r="DPA336"/>
      <c r="DPB336"/>
      <c r="DPC336"/>
      <c r="DPD336"/>
      <c r="DPE336"/>
      <c r="DPF336"/>
      <c r="DPG336"/>
      <c r="DPH336"/>
      <c r="DPI336"/>
      <c r="DPJ336"/>
      <c r="DPK336"/>
      <c r="DPL336"/>
      <c r="DPM336"/>
      <c r="DPN336"/>
      <c r="DPO336"/>
      <c r="DPP336"/>
      <c r="DPQ336"/>
      <c r="DPR336"/>
      <c r="DPS336"/>
      <c r="DPT336"/>
      <c r="DPU336"/>
      <c r="DPV336"/>
      <c r="DPW336"/>
      <c r="DPX336"/>
      <c r="DPY336"/>
      <c r="DPZ336"/>
      <c r="DQA336"/>
      <c r="DQB336"/>
      <c r="DQC336"/>
      <c r="DQD336"/>
      <c r="DQE336"/>
      <c r="DQF336"/>
      <c r="DQG336"/>
      <c r="DQH336"/>
      <c r="DQI336"/>
      <c r="DQJ336"/>
      <c r="DQK336"/>
      <c r="DQL336"/>
      <c r="DQM336"/>
      <c r="DQN336"/>
      <c r="DQO336"/>
      <c r="DQP336"/>
      <c r="DQQ336"/>
      <c r="DQR336"/>
      <c r="DQS336"/>
      <c r="DQT336"/>
      <c r="DQU336"/>
      <c r="DQV336"/>
      <c r="DQW336"/>
      <c r="DQX336"/>
      <c r="DQY336"/>
      <c r="DQZ336"/>
      <c r="DRA336"/>
      <c r="DRB336"/>
      <c r="DRC336"/>
      <c r="DRD336"/>
      <c r="DRE336"/>
      <c r="DRF336"/>
      <c r="DRG336"/>
      <c r="DRH336"/>
      <c r="DRI336"/>
      <c r="DRJ336"/>
      <c r="DRK336"/>
      <c r="DRL336"/>
      <c r="DRM336"/>
      <c r="DRN336"/>
      <c r="DRO336"/>
      <c r="DRP336"/>
      <c r="DRQ336"/>
      <c r="DRR336"/>
      <c r="DRS336"/>
      <c r="DRT336"/>
      <c r="DRU336"/>
      <c r="DRV336"/>
      <c r="DRW336"/>
      <c r="DRX336"/>
      <c r="DRY336"/>
      <c r="DRZ336"/>
      <c r="DSA336"/>
      <c r="DSB336"/>
      <c r="DSC336"/>
      <c r="DSD336"/>
      <c r="DSE336"/>
      <c r="DSF336"/>
      <c r="DSG336"/>
      <c r="DSH336"/>
      <c r="DSI336"/>
      <c r="DSJ336"/>
      <c r="DSK336"/>
      <c r="DSL336"/>
      <c r="DSM336"/>
      <c r="DSN336"/>
      <c r="DSO336"/>
      <c r="DSP336"/>
      <c r="DSQ336"/>
      <c r="DSR336"/>
      <c r="DSS336"/>
      <c r="DST336"/>
      <c r="DSU336"/>
      <c r="DSV336"/>
      <c r="DSW336"/>
      <c r="DSX336"/>
      <c r="DSY336"/>
      <c r="DSZ336"/>
      <c r="DTA336"/>
      <c r="DTB336"/>
      <c r="DTC336"/>
      <c r="DTD336"/>
      <c r="DTE336"/>
      <c r="DTF336"/>
      <c r="DTG336"/>
      <c r="DTH336"/>
      <c r="DTI336"/>
      <c r="DTJ336"/>
      <c r="DTK336"/>
      <c r="DTL336"/>
      <c r="DTM336"/>
      <c r="DTN336"/>
      <c r="DTO336"/>
      <c r="DTP336"/>
      <c r="DTQ336"/>
      <c r="DTR336"/>
      <c r="DTS336"/>
      <c r="DTT336"/>
      <c r="DTU336"/>
      <c r="DTV336"/>
      <c r="DTW336"/>
      <c r="DTX336"/>
      <c r="DTY336"/>
      <c r="DTZ336"/>
      <c r="DUA336"/>
      <c r="DUB336"/>
      <c r="DUC336"/>
      <c r="DUD336"/>
      <c r="DUE336"/>
      <c r="DUF336"/>
      <c r="DUG336"/>
      <c r="DUH336"/>
      <c r="DUI336"/>
      <c r="DUJ336"/>
      <c r="DUK336"/>
      <c r="DUL336"/>
      <c r="DUM336"/>
      <c r="DUN336"/>
      <c r="DUO336"/>
      <c r="DUP336"/>
      <c r="DUQ336"/>
      <c r="DUR336"/>
      <c r="DUS336"/>
      <c r="DUT336"/>
      <c r="DUU336"/>
      <c r="DUV336"/>
      <c r="DUW336"/>
      <c r="DUX336"/>
      <c r="DUY336"/>
      <c r="DUZ336"/>
      <c r="DVA336"/>
      <c r="DVB336"/>
      <c r="DVC336"/>
      <c r="DVD336"/>
      <c r="DVE336"/>
      <c r="DVF336"/>
      <c r="DVG336"/>
      <c r="DVH336"/>
      <c r="DVI336"/>
      <c r="DVJ336"/>
      <c r="DVK336"/>
      <c r="DVL336"/>
      <c r="DVM336"/>
      <c r="DVN336"/>
      <c r="DVO336"/>
      <c r="DVP336"/>
      <c r="DVQ336"/>
      <c r="DVR336"/>
      <c r="DVS336"/>
      <c r="DVT336"/>
      <c r="DVU336"/>
      <c r="DVV336"/>
      <c r="DVW336"/>
      <c r="DVX336"/>
      <c r="DVY336"/>
      <c r="DVZ336"/>
      <c r="DWA336"/>
      <c r="DWB336"/>
      <c r="DWC336"/>
      <c r="DWD336"/>
      <c r="DWE336"/>
      <c r="DWF336"/>
      <c r="DWG336"/>
      <c r="DWH336"/>
      <c r="DWI336"/>
      <c r="DWJ336"/>
      <c r="DWK336"/>
      <c r="DWL336"/>
      <c r="DWM336"/>
      <c r="DWN336"/>
      <c r="DWO336"/>
      <c r="DWP336"/>
      <c r="DWQ336"/>
      <c r="DWR336"/>
      <c r="DWS336"/>
      <c r="DWT336"/>
      <c r="DWU336"/>
      <c r="DWV336"/>
      <c r="DWW336"/>
      <c r="DWX336"/>
      <c r="DWY336"/>
      <c r="DWZ336"/>
      <c r="DXA336"/>
      <c r="DXB336"/>
      <c r="DXC336"/>
      <c r="DXD336"/>
      <c r="DXE336"/>
      <c r="DXF336"/>
      <c r="DXG336"/>
      <c r="DXH336"/>
      <c r="DXI336"/>
      <c r="DXJ336"/>
      <c r="DXK336"/>
      <c r="DXL336"/>
      <c r="DXM336"/>
      <c r="DXN336"/>
      <c r="DXO336"/>
      <c r="DXP336"/>
      <c r="DXQ336"/>
      <c r="DXR336"/>
      <c r="DXS336"/>
      <c r="DXT336"/>
      <c r="DXU336"/>
      <c r="DXV336"/>
      <c r="DXW336"/>
      <c r="DXX336"/>
      <c r="DXY336"/>
      <c r="DXZ336"/>
      <c r="DYA336"/>
      <c r="DYB336"/>
      <c r="DYC336"/>
      <c r="DYD336"/>
      <c r="DYE336"/>
      <c r="DYF336"/>
      <c r="DYG336"/>
      <c r="DYH336"/>
      <c r="DYI336"/>
      <c r="DYJ336"/>
      <c r="DYK336"/>
      <c r="DYL336"/>
      <c r="DYM336"/>
      <c r="DYN336"/>
      <c r="DYO336"/>
      <c r="DYP336"/>
      <c r="DYQ336"/>
      <c r="DYR336"/>
      <c r="DYS336"/>
      <c r="DYT336"/>
      <c r="DYU336"/>
      <c r="DYV336"/>
      <c r="DYW336"/>
      <c r="DYX336"/>
      <c r="DYY336"/>
      <c r="DYZ336"/>
      <c r="DZA336"/>
      <c r="DZB336"/>
      <c r="DZC336"/>
      <c r="DZD336"/>
      <c r="DZE336"/>
      <c r="DZF336"/>
      <c r="DZG336"/>
      <c r="DZH336"/>
      <c r="DZI336"/>
      <c r="DZJ336"/>
      <c r="DZK336"/>
      <c r="DZL336"/>
      <c r="DZM336"/>
      <c r="DZN336"/>
      <c r="DZO336"/>
      <c r="DZP336"/>
      <c r="DZQ336"/>
      <c r="DZR336"/>
      <c r="DZS336"/>
      <c r="DZT336"/>
      <c r="DZU336"/>
      <c r="DZV336"/>
      <c r="DZW336"/>
      <c r="DZX336"/>
      <c r="DZY336"/>
      <c r="DZZ336"/>
      <c r="EAA336"/>
      <c r="EAB336"/>
      <c r="EAC336"/>
      <c r="EAD336"/>
      <c r="EAE336"/>
      <c r="EAF336"/>
      <c r="EAG336"/>
      <c r="EAH336"/>
      <c r="EAI336"/>
      <c r="EAJ336"/>
      <c r="EAK336"/>
      <c r="EAL336"/>
      <c r="EAM336"/>
      <c r="EAN336"/>
      <c r="EAO336"/>
      <c r="EAP336"/>
      <c r="EAQ336"/>
      <c r="EAR336"/>
      <c r="EAS336"/>
      <c r="EAT336"/>
      <c r="EAU336"/>
      <c r="EAV336"/>
      <c r="EAW336"/>
      <c r="EAX336"/>
      <c r="EAY336"/>
      <c r="EAZ336"/>
      <c r="EBA336"/>
      <c r="EBB336"/>
      <c r="EBC336"/>
      <c r="EBD336"/>
      <c r="EBE336"/>
      <c r="EBF336"/>
      <c r="EBG336"/>
      <c r="EBH336"/>
      <c r="EBI336"/>
      <c r="EBJ336"/>
      <c r="EBK336"/>
      <c r="EBL336"/>
      <c r="EBM336"/>
      <c r="EBN336"/>
      <c r="EBO336"/>
      <c r="EBP336"/>
      <c r="EBQ336"/>
      <c r="EBR336"/>
      <c r="EBS336"/>
      <c r="EBT336"/>
      <c r="EBU336"/>
      <c r="EBV336"/>
      <c r="EBW336"/>
      <c r="EBX336"/>
      <c r="EBY336"/>
      <c r="EBZ336"/>
      <c r="ECA336"/>
      <c r="ECB336"/>
      <c r="ECC336"/>
      <c r="ECD336"/>
      <c r="ECE336"/>
      <c r="ECF336"/>
      <c r="ECG336"/>
      <c r="ECH336"/>
      <c r="ECI336"/>
      <c r="ECJ336"/>
      <c r="ECK336"/>
      <c r="ECL336"/>
      <c r="ECM336"/>
      <c r="ECN336"/>
      <c r="ECO336"/>
      <c r="ECP336"/>
      <c r="ECQ336"/>
      <c r="ECR336"/>
      <c r="ECS336"/>
      <c r="ECT336"/>
      <c r="ECU336"/>
      <c r="ECV336"/>
      <c r="ECW336"/>
      <c r="ECX336"/>
      <c r="ECY336"/>
      <c r="ECZ336"/>
      <c r="EDA336"/>
      <c r="EDB336"/>
      <c r="EDC336"/>
      <c r="EDD336"/>
      <c r="EDE336"/>
      <c r="EDF336"/>
      <c r="EDG336"/>
      <c r="EDH336"/>
      <c r="EDI336"/>
      <c r="EDJ336"/>
      <c r="EDK336"/>
      <c r="EDL336"/>
      <c r="EDM336"/>
      <c r="EDN336"/>
      <c r="EDO336"/>
      <c r="EDP336"/>
      <c r="EDQ336"/>
      <c r="EDR336"/>
      <c r="EDS336"/>
      <c r="EDT336"/>
      <c r="EDU336"/>
      <c r="EDV336"/>
      <c r="EDW336"/>
      <c r="EDX336"/>
      <c r="EDY336"/>
      <c r="EDZ336"/>
      <c r="EEA336"/>
      <c r="EEB336"/>
      <c r="EEC336"/>
      <c r="EED336"/>
      <c r="EEE336"/>
      <c r="EEF336"/>
      <c r="EEG336"/>
      <c r="EEH336"/>
      <c r="EEI336"/>
      <c r="EEJ336"/>
      <c r="EEK336"/>
      <c r="EEL336"/>
      <c r="EEM336"/>
      <c r="EEN336"/>
      <c r="EEO336"/>
      <c r="EEP336"/>
      <c r="EEQ336"/>
      <c r="EER336"/>
      <c r="EES336"/>
      <c r="EET336"/>
      <c r="EEU336"/>
      <c r="EEV336"/>
      <c r="EEW336"/>
      <c r="EEX336"/>
      <c r="EEY336"/>
      <c r="EEZ336"/>
      <c r="EFA336"/>
      <c r="EFB336"/>
      <c r="EFC336"/>
      <c r="EFD336"/>
      <c r="EFE336"/>
      <c r="EFF336"/>
      <c r="EFG336"/>
      <c r="EFH336"/>
      <c r="EFI336"/>
      <c r="EFJ336"/>
      <c r="EFK336"/>
      <c r="EFL336"/>
      <c r="EFM336"/>
      <c r="EFN336"/>
      <c r="EFO336"/>
      <c r="EFP336"/>
      <c r="EFQ336"/>
      <c r="EFR336"/>
      <c r="EFS336"/>
      <c r="EFT336"/>
      <c r="EFU336"/>
      <c r="EFV336"/>
      <c r="EFW336"/>
      <c r="EFX336"/>
      <c r="EFY336"/>
      <c r="EFZ336"/>
      <c r="EGA336"/>
      <c r="EGB336"/>
      <c r="EGC336"/>
      <c r="EGD336"/>
      <c r="EGE336"/>
      <c r="EGF336"/>
      <c r="EGG336"/>
      <c r="EGH336"/>
      <c r="EGI336"/>
      <c r="EGJ336"/>
      <c r="EGK336"/>
      <c r="EGL336"/>
      <c r="EGM336"/>
      <c r="EGN336"/>
      <c r="EGO336"/>
      <c r="EGP336"/>
      <c r="EGQ336"/>
      <c r="EGR336"/>
      <c r="EGS336"/>
      <c r="EGT336"/>
      <c r="EGU336"/>
      <c r="EGV336"/>
      <c r="EGW336"/>
      <c r="EGX336"/>
      <c r="EGY336"/>
      <c r="EGZ336"/>
      <c r="EHA336"/>
      <c r="EHB336"/>
      <c r="EHC336"/>
      <c r="EHD336"/>
      <c r="EHE336"/>
      <c r="EHF336"/>
      <c r="EHG336"/>
      <c r="EHH336"/>
      <c r="EHI336"/>
      <c r="EHJ336"/>
      <c r="EHK336"/>
      <c r="EHL336"/>
      <c r="EHM336"/>
      <c r="EHN336"/>
      <c r="EHO336"/>
      <c r="EHP336"/>
      <c r="EHQ336"/>
      <c r="EHR336"/>
      <c r="EHS336"/>
      <c r="EHT336"/>
      <c r="EHU336"/>
      <c r="EHV336"/>
      <c r="EHW336"/>
      <c r="EHX336"/>
      <c r="EHY336"/>
      <c r="EHZ336"/>
      <c r="EIA336"/>
      <c r="EIB336"/>
      <c r="EIC336"/>
      <c r="EID336"/>
      <c r="EIE336"/>
      <c r="EIF336"/>
      <c r="EIG336"/>
      <c r="EIH336"/>
      <c r="EII336"/>
      <c r="EIJ336"/>
      <c r="EIK336"/>
      <c r="EIL336"/>
      <c r="EIM336"/>
      <c r="EIN336"/>
      <c r="EIO336"/>
      <c r="EIP336"/>
      <c r="EIQ336"/>
      <c r="EIR336"/>
      <c r="EIS336"/>
      <c r="EIT336"/>
      <c r="EIU336"/>
      <c r="EIV336"/>
      <c r="EIW336"/>
      <c r="EIX336"/>
      <c r="EIY336"/>
      <c r="EIZ336"/>
      <c r="EJA336"/>
      <c r="EJB336"/>
      <c r="EJC336"/>
      <c r="EJD336"/>
      <c r="EJE336"/>
      <c r="EJF336"/>
      <c r="EJG336"/>
      <c r="EJH336"/>
      <c r="EJI336"/>
      <c r="EJJ336"/>
      <c r="EJK336"/>
      <c r="EJL336"/>
      <c r="EJM336"/>
      <c r="EJN336"/>
      <c r="EJO336"/>
      <c r="EJP336"/>
      <c r="EJQ336"/>
      <c r="EJR336"/>
      <c r="EJS336"/>
      <c r="EJT336"/>
      <c r="EJU336"/>
      <c r="EJV336"/>
      <c r="EJW336"/>
      <c r="EJX336"/>
      <c r="EJY336"/>
      <c r="EJZ336"/>
      <c r="EKA336"/>
      <c r="EKB336"/>
      <c r="EKC336"/>
      <c r="EKD336"/>
      <c r="EKE336"/>
      <c r="EKF336"/>
      <c r="EKG336"/>
      <c r="EKH336"/>
      <c r="EKI336"/>
      <c r="EKJ336"/>
      <c r="EKK336"/>
      <c r="EKL336"/>
      <c r="EKM336"/>
      <c r="EKN336"/>
      <c r="EKO336"/>
      <c r="EKP336"/>
      <c r="EKQ336"/>
      <c r="EKR336"/>
      <c r="EKS336"/>
      <c r="EKT336"/>
      <c r="EKU336"/>
      <c r="EKV336"/>
      <c r="EKW336"/>
      <c r="EKX336"/>
      <c r="EKY336"/>
      <c r="EKZ336"/>
      <c r="ELA336"/>
      <c r="ELB336"/>
      <c r="ELC336"/>
      <c r="ELD336"/>
      <c r="ELE336"/>
      <c r="ELF336"/>
      <c r="ELG336"/>
      <c r="ELH336"/>
      <c r="ELI336"/>
      <c r="ELJ336"/>
      <c r="ELK336"/>
      <c r="ELL336"/>
      <c r="ELM336"/>
      <c r="ELN336"/>
      <c r="ELO336"/>
      <c r="ELP336"/>
      <c r="ELQ336"/>
      <c r="ELR336"/>
      <c r="ELS336"/>
      <c r="ELT336"/>
      <c r="ELU336"/>
      <c r="ELV336"/>
      <c r="ELW336"/>
      <c r="ELX336"/>
      <c r="ELY336"/>
      <c r="ELZ336"/>
      <c r="EMA336"/>
      <c r="EMB336"/>
      <c r="EMC336"/>
      <c r="EMD336"/>
      <c r="EME336"/>
      <c r="EMF336"/>
      <c r="EMG336"/>
      <c r="EMH336"/>
      <c r="EMI336"/>
      <c r="EMJ336"/>
      <c r="EMK336"/>
      <c r="EML336"/>
      <c r="EMM336"/>
      <c r="EMN336"/>
      <c r="EMO336"/>
      <c r="EMP336"/>
      <c r="EMQ336"/>
      <c r="EMR336"/>
      <c r="EMS336"/>
      <c r="EMT336"/>
      <c r="EMU336"/>
      <c r="EMV336"/>
      <c r="EMW336"/>
      <c r="EMX336"/>
      <c r="EMY336"/>
      <c r="EMZ336"/>
      <c r="ENA336"/>
      <c r="ENB336"/>
      <c r="ENC336"/>
      <c r="END336"/>
      <c r="ENE336"/>
      <c r="ENF336"/>
      <c r="ENG336"/>
      <c r="ENH336"/>
      <c r="ENI336"/>
      <c r="ENJ336"/>
      <c r="ENK336"/>
      <c r="ENL336"/>
      <c r="ENM336"/>
      <c r="ENN336"/>
      <c r="ENO336"/>
      <c r="ENP336"/>
      <c r="ENQ336"/>
      <c r="ENR336"/>
      <c r="ENS336"/>
      <c r="ENT336"/>
      <c r="ENU336"/>
      <c r="ENV336"/>
      <c r="ENW336"/>
      <c r="ENX336"/>
      <c r="ENY336"/>
      <c r="ENZ336"/>
      <c r="EOA336"/>
      <c r="EOB336"/>
      <c r="EOC336"/>
      <c r="EOD336"/>
      <c r="EOE336"/>
      <c r="EOF336"/>
      <c r="EOG336"/>
      <c r="EOH336"/>
      <c r="EOI336"/>
      <c r="EOJ336"/>
      <c r="EOK336"/>
      <c r="EOL336"/>
      <c r="EOM336"/>
      <c r="EON336"/>
      <c r="EOO336"/>
      <c r="EOP336"/>
      <c r="EOQ336"/>
      <c r="EOR336"/>
      <c r="EOS336"/>
      <c r="EOT336"/>
      <c r="EOU336"/>
      <c r="EOV336"/>
      <c r="EOW336"/>
      <c r="EOX336"/>
      <c r="EOY336"/>
      <c r="EOZ336"/>
      <c r="EPA336"/>
      <c r="EPB336"/>
      <c r="EPC336"/>
      <c r="EPD336"/>
      <c r="EPE336"/>
      <c r="EPF336"/>
      <c r="EPG336"/>
      <c r="EPH336"/>
      <c r="EPI336"/>
      <c r="EPJ336"/>
      <c r="EPK336"/>
      <c r="EPL336"/>
      <c r="EPM336"/>
      <c r="EPN336"/>
      <c r="EPO336"/>
      <c r="EPP336"/>
      <c r="EPQ336"/>
      <c r="EPR336"/>
      <c r="EPS336"/>
      <c r="EPT336"/>
      <c r="EPU336"/>
      <c r="EPV336"/>
      <c r="EPW336"/>
      <c r="EPX336"/>
      <c r="EPY336"/>
      <c r="EPZ336"/>
      <c r="EQA336"/>
      <c r="EQB336"/>
      <c r="EQC336"/>
      <c r="EQD336"/>
      <c r="EQE336"/>
      <c r="EQF336"/>
      <c r="EQG336"/>
      <c r="EQH336"/>
      <c r="EQI336"/>
      <c r="EQJ336"/>
      <c r="EQK336"/>
      <c r="EQL336"/>
      <c r="EQM336"/>
      <c r="EQN336"/>
      <c r="EQO336"/>
      <c r="EQP336"/>
      <c r="EQQ336"/>
      <c r="EQR336"/>
      <c r="EQS336"/>
      <c r="EQT336"/>
      <c r="EQU336"/>
      <c r="EQV336"/>
      <c r="EQW336"/>
      <c r="EQX336"/>
      <c r="EQY336"/>
      <c r="EQZ336"/>
      <c r="ERA336"/>
      <c r="ERB336"/>
      <c r="ERC336"/>
      <c r="ERD336"/>
      <c r="ERE336"/>
      <c r="ERF336"/>
      <c r="ERG336"/>
      <c r="ERH336"/>
      <c r="ERI336"/>
      <c r="ERJ336"/>
      <c r="ERK336"/>
      <c r="ERL336"/>
      <c r="ERM336"/>
      <c r="ERN336"/>
      <c r="ERO336"/>
      <c r="ERP336"/>
      <c r="ERQ336"/>
      <c r="ERR336"/>
      <c r="ERS336"/>
      <c r="ERT336"/>
      <c r="ERU336"/>
      <c r="ERV336"/>
      <c r="ERW336"/>
      <c r="ERX336"/>
      <c r="ERY336"/>
      <c r="ERZ336"/>
      <c r="ESA336"/>
      <c r="ESB336"/>
      <c r="ESC336"/>
      <c r="ESD336"/>
      <c r="ESE336"/>
      <c r="ESF336"/>
      <c r="ESG336"/>
      <c r="ESH336"/>
      <c r="ESI336"/>
      <c r="ESJ336"/>
      <c r="ESK336"/>
      <c r="ESL336"/>
      <c r="ESM336"/>
      <c r="ESN336"/>
      <c r="ESO336"/>
      <c r="ESP336"/>
      <c r="ESQ336"/>
      <c r="ESR336"/>
      <c r="ESS336"/>
      <c r="EST336"/>
      <c r="ESU336"/>
      <c r="ESV336"/>
      <c r="ESW336"/>
      <c r="ESX336"/>
      <c r="ESY336"/>
      <c r="ESZ336"/>
      <c r="ETA336"/>
      <c r="ETB336"/>
      <c r="ETC336"/>
      <c r="ETD336"/>
      <c r="ETE336"/>
      <c r="ETF336"/>
      <c r="ETG336"/>
      <c r="ETH336"/>
      <c r="ETI336"/>
      <c r="ETJ336"/>
      <c r="ETK336"/>
      <c r="ETL336"/>
      <c r="ETM336"/>
      <c r="ETN336"/>
      <c r="ETO336"/>
      <c r="ETP336"/>
      <c r="ETQ336"/>
      <c r="ETR336"/>
      <c r="ETS336"/>
      <c r="ETT336"/>
      <c r="ETU336"/>
      <c r="ETV336"/>
      <c r="ETW336"/>
      <c r="ETX336"/>
      <c r="ETY336"/>
      <c r="ETZ336"/>
      <c r="EUA336"/>
      <c r="EUB336"/>
      <c r="EUC336"/>
      <c r="EUD336"/>
      <c r="EUE336"/>
      <c r="EUF336"/>
      <c r="EUG336"/>
      <c r="EUH336"/>
      <c r="EUI336"/>
      <c r="EUJ336"/>
      <c r="EUK336"/>
      <c r="EUL336"/>
      <c r="EUM336"/>
      <c r="EUN336"/>
      <c r="EUO336"/>
      <c r="EUP336"/>
      <c r="EUQ336"/>
      <c r="EUR336"/>
      <c r="EUS336"/>
      <c r="EUT336"/>
      <c r="EUU336"/>
      <c r="EUV336"/>
      <c r="EUW336"/>
      <c r="EUX336"/>
      <c r="EUY336"/>
      <c r="EUZ336"/>
      <c r="EVA336"/>
      <c r="EVB336"/>
      <c r="EVC336"/>
      <c r="EVD336"/>
      <c r="EVE336"/>
      <c r="EVF336"/>
      <c r="EVG336"/>
      <c r="EVH336"/>
      <c r="EVI336"/>
      <c r="EVJ336"/>
      <c r="EVK336"/>
      <c r="EVL336"/>
      <c r="EVM336"/>
      <c r="EVN336"/>
      <c r="EVO336"/>
      <c r="EVP336"/>
      <c r="EVQ336"/>
      <c r="EVR336"/>
      <c r="EVS336"/>
      <c r="EVT336"/>
      <c r="EVU336"/>
      <c r="EVV336"/>
      <c r="EVW336"/>
      <c r="EVX336"/>
      <c r="EVY336"/>
      <c r="EVZ336"/>
      <c r="EWA336"/>
      <c r="EWB336"/>
      <c r="EWC336"/>
      <c r="EWD336"/>
      <c r="EWE336"/>
      <c r="EWF336"/>
      <c r="EWG336"/>
      <c r="EWH336"/>
      <c r="EWI336"/>
      <c r="EWJ336"/>
      <c r="EWK336"/>
      <c r="EWL336"/>
      <c r="EWM336"/>
      <c r="EWN336"/>
      <c r="EWO336"/>
      <c r="EWP336"/>
      <c r="EWQ336"/>
      <c r="EWR336"/>
      <c r="EWS336"/>
      <c r="EWT336"/>
      <c r="EWU336"/>
      <c r="EWV336"/>
      <c r="EWW336"/>
      <c r="EWX336"/>
      <c r="EWY336"/>
      <c r="EWZ336"/>
      <c r="EXA336"/>
      <c r="EXB336"/>
      <c r="EXC336"/>
      <c r="EXD336"/>
      <c r="EXE336"/>
      <c r="EXF336"/>
      <c r="EXG336"/>
      <c r="EXH336"/>
      <c r="EXI336"/>
      <c r="EXJ336"/>
      <c r="EXK336"/>
      <c r="EXL336"/>
      <c r="EXM336"/>
      <c r="EXN336"/>
      <c r="EXO336"/>
      <c r="EXP336"/>
      <c r="EXQ336"/>
      <c r="EXR336"/>
      <c r="EXS336"/>
      <c r="EXT336"/>
      <c r="EXU336"/>
      <c r="EXV336"/>
      <c r="EXW336"/>
      <c r="EXX336"/>
      <c r="EXY336"/>
      <c r="EXZ336"/>
      <c r="EYA336"/>
      <c r="EYB336"/>
      <c r="EYC336"/>
      <c r="EYD336"/>
      <c r="EYE336"/>
      <c r="EYF336"/>
      <c r="EYG336"/>
      <c r="EYH336"/>
      <c r="EYI336"/>
      <c r="EYJ336"/>
      <c r="EYK336"/>
      <c r="EYL336"/>
      <c r="EYM336"/>
      <c r="EYN336"/>
      <c r="EYO336"/>
      <c r="EYP336"/>
      <c r="EYQ336"/>
      <c r="EYR336"/>
      <c r="EYS336"/>
      <c r="EYT336"/>
      <c r="EYU336"/>
      <c r="EYV336"/>
      <c r="EYW336"/>
      <c r="EYX336"/>
      <c r="EYY336"/>
      <c r="EYZ336"/>
      <c r="EZA336"/>
      <c r="EZB336"/>
      <c r="EZC336"/>
      <c r="EZD336"/>
      <c r="EZE336"/>
      <c r="EZF336"/>
      <c r="EZG336"/>
      <c r="EZH336"/>
      <c r="EZI336"/>
      <c r="EZJ336"/>
      <c r="EZK336"/>
      <c r="EZL336"/>
      <c r="EZM336"/>
      <c r="EZN336"/>
      <c r="EZO336"/>
      <c r="EZP336"/>
      <c r="EZQ336"/>
      <c r="EZR336"/>
      <c r="EZS336"/>
      <c r="EZT336"/>
      <c r="EZU336"/>
      <c r="EZV336"/>
      <c r="EZW336"/>
      <c r="EZX336"/>
      <c r="EZY336"/>
      <c r="EZZ336"/>
      <c r="FAA336"/>
      <c r="FAB336"/>
      <c r="FAC336"/>
      <c r="FAD336"/>
      <c r="FAE336"/>
      <c r="FAF336"/>
      <c r="FAG336"/>
      <c r="FAH336"/>
      <c r="FAI336"/>
      <c r="FAJ336"/>
      <c r="FAK336"/>
      <c r="FAL336"/>
      <c r="FAM336"/>
      <c r="FAN336"/>
      <c r="FAO336"/>
      <c r="FAP336"/>
      <c r="FAQ336"/>
      <c r="FAR336"/>
      <c r="FAS336"/>
      <c r="FAT336"/>
      <c r="FAU336"/>
      <c r="FAV336"/>
      <c r="FAW336"/>
      <c r="FAX336"/>
      <c r="FAY336"/>
      <c r="FAZ336"/>
      <c r="FBA336"/>
      <c r="FBB336"/>
      <c r="FBC336"/>
      <c r="FBD336"/>
      <c r="FBE336"/>
      <c r="FBF336"/>
      <c r="FBG336"/>
      <c r="FBH336"/>
      <c r="FBI336"/>
      <c r="FBJ336"/>
      <c r="FBK336"/>
      <c r="FBL336"/>
      <c r="FBM336"/>
      <c r="FBN336"/>
      <c r="FBO336"/>
      <c r="FBP336"/>
      <c r="FBQ336"/>
      <c r="FBR336"/>
      <c r="FBS336"/>
      <c r="FBT336"/>
      <c r="FBU336"/>
      <c r="FBV336"/>
      <c r="FBW336"/>
      <c r="FBX336"/>
      <c r="FBY336"/>
      <c r="FBZ336"/>
      <c r="FCA336"/>
      <c r="FCB336"/>
      <c r="FCC336"/>
      <c r="FCD336"/>
      <c r="FCE336"/>
      <c r="FCF336"/>
      <c r="FCG336"/>
      <c r="FCH336"/>
      <c r="FCI336"/>
      <c r="FCJ336"/>
      <c r="FCK336"/>
      <c r="FCL336"/>
      <c r="FCM336"/>
      <c r="FCN336"/>
      <c r="FCO336"/>
      <c r="FCP336"/>
      <c r="FCQ336"/>
      <c r="FCR336"/>
      <c r="FCS336"/>
      <c r="FCT336"/>
      <c r="FCU336"/>
      <c r="FCV336"/>
      <c r="FCW336"/>
      <c r="FCX336"/>
      <c r="FCY336"/>
      <c r="FCZ336"/>
      <c r="FDA336"/>
      <c r="FDB336"/>
      <c r="FDC336"/>
      <c r="FDD336"/>
      <c r="FDE336"/>
      <c r="FDF336"/>
      <c r="FDG336"/>
      <c r="FDH336"/>
      <c r="FDI336"/>
      <c r="FDJ336"/>
      <c r="FDK336"/>
      <c r="FDL336"/>
      <c r="FDM336"/>
      <c r="FDN336"/>
      <c r="FDO336"/>
      <c r="FDP336"/>
      <c r="FDQ336"/>
      <c r="FDR336"/>
      <c r="FDS336"/>
      <c r="FDT336"/>
      <c r="FDU336"/>
      <c r="FDV336"/>
      <c r="FDW336"/>
      <c r="FDX336"/>
      <c r="FDY336"/>
      <c r="FDZ336"/>
      <c r="FEA336"/>
      <c r="FEB336"/>
      <c r="FEC336"/>
      <c r="FED336"/>
      <c r="FEE336"/>
      <c r="FEF336"/>
      <c r="FEG336"/>
      <c r="FEH336"/>
      <c r="FEI336"/>
      <c r="FEJ336"/>
      <c r="FEK336"/>
      <c r="FEL336"/>
      <c r="FEM336"/>
      <c r="FEN336"/>
      <c r="FEO336"/>
      <c r="FEP336"/>
      <c r="FEQ336"/>
      <c r="FER336"/>
      <c r="FES336"/>
      <c r="FET336"/>
      <c r="FEU336"/>
      <c r="FEV336"/>
      <c r="FEW336"/>
      <c r="FEX336"/>
      <c r="FEY336"/>
      <c r="FEZ336"/>
      <c r="FFA336"/>
      <c r="FFB336"/>
      <c r="FFC336"/>
      <c r="FFD336"/>
      <c r="FFE336"/>
      <c r="FFF336"/>
      <c r="FFG336"/>
      <c r="FFH336"/>
      <c r="FFI336"/>
      <c r="FFJ336"/>
      <c r="FFK336"/>
      <c r="FFL336"/>
      <c r="FFM336"/>
      <c r="FFN336"/>
      <c r="FFO336"/>
      <c r="FFP336"/>
      <c r="FFQ336"/>
      <c r="FFR336"/>
      <c r="FFS336"/>
      <c r="FFT336"/>
      <c r="FFU336"/>
      <c r="FFV336"/>
      <c r="FFW336"/>
      <c r="FFX336"/>
      <c r="FFY336"/>
      <c r="FFZ336"/>
      <c r="FGA336"/>
      <c r="FGB336"/>
      <c r="FGC336"/>
      <c r="FGD336"/>
      <c r="FGE336"/>
      <c r="FGF336"/>
      <c r="FGG336"/>
      <c r="FGH336"/>
      <c r="FGI336"/>
      <c r="FGJ336"/>
      <c r="FGK336"/>
      <c r="FGL336"/>
      <c r="FGM336"/>
      <c r="FGN336"/>
      <c r="FGO336"/>
      <c r="FGP336"/>
      <c r="FGQ336"/>
      <c r="FGR336"/>
      <c r="FGS336"/>
      <c r="FGT336"/>
      <c r="FGU336"/>
      <c r="FGV336"/>
      <c r="FGW336"/>
      <c r="FGX336"/>
      <c r="FGY336"/>
      <c r="FGZ336"/>
      <c r="FHA336"/>
      <c r="FHB336"/>
      <c r="FHC336"/>
      <c r="FHD336"/>
      <c r="FHE336"/>
      <c r="FHF336"/>
      <c r="FHG336"/>
      <c r="FHH336"/>
      <c r="FHI336"/>
      <c r="FHJ336"/>
      <c r="FHK336"/>
      <c r="FHL336"/>
      <c r="FHM336"/>
      <c r="FHN336"/>
      <c r="FHO336"/>
      <c r="FHP336"/>
      <c r="FHQ336"/>
      <c r="FHR336"/>
      <c r="FHS336"/>
      <c r="FHT336"/>
      <c r="FHU336"/>
      <c r="FHV336"/>
      <c r="FHW336"/>
      <c r="FHX336"/>
      <c r="FHY336"/>
      <c r="FHZ336"/>
      <c r="FIA336"/>
      <c r="FIB336"/>
      <c r="FIC336"/>
      <c r="FID336"/>
      <c r="FIE336"/>
      <c r="FIF336"/>
      <c r="FIG336"/>
      <c r="FIH336"/>
      <c r="FII336"/>
      <c r="FIJ336"/>
      <c r="FIK336"/>
      <c r="FIL336"/>
      <c r="FIM336"/>
      <c r="FIN336"/>
      <c r="FIO336"/>
      <c r="FIP336"/>
      <c r="FIQ336"/>
      <c r="FIR336"/>
      <c r="FIS336"/>
      <c r="FIT336"/>
      <c r="FIU336"/>
      <c r="FIV336"/>
      <c r="FIW336"/>
      <c r="FIX336"/>
      <c r="FIY336"/>
      <c r="FIZ336"/>
      <c r="FJA336"/>
      <c r="FJB336"/>
      <c r="FJC336"/>
      <c r="FJD336"/>
      <c r="FJE336"/>
      <c r="FJF336"/>
      <c r="FJG336"/>
      <c r="FJH336"/>
      <c r="FJI336"/>
      <c r="FJJ336"/>
      <c r="FJK336"/>
      <c r="FJL336"/>
      <c r="FJM336"/>
      <c r="FJN336"/>
      <c r="FJO336"/>
      <c r="FJP336"/>
      <c r="FJQ336"/>
      <c r="FJR336"/>
      <c r="FJS336"/>
      <c r="FJT336"/>
      <c r="FJU336"/>
      <c r="FJV336"/>
      <c r="FJW336"/>
      <c r="FJX336"/>
      <c r="FJY336"/>
      <c r="FJZ336"/>
      <c r="FKA336"/>
      <c r="FKB336"/>
      <c r="FKC336"/>
      <c r="FKD336"/>
      <c r="FKE336"/>
      <c r="FKF336"/>
      <c r="FKG336"/>
      <c r="FKH336"/>
      <c r="FKI336"/>
      <c r="FKJ336"/>
      <c r="FKK336"/>
      <c r="FKL336"/>
      <c r="FKM336"/>
      <c r="FKN336"/>
      <c r="FKO336"/>
      <c r="FKP336"/>
      <c r="FKQ336"/>
      <c r="FKR336"/>
      <c r="FKS336"/>
      <c r="FKT336"/>
      <c r="FKU336"/>
      <c r="FKV336"/>
      <c r="FKW336"/>
      <c r="FKX336"/>
      <c r="FKY336"/>
      <c r="FKZ336"/>
      <c r="FLA336"/>
      <c r="FLB336"/>
      <c r="FLC336"/>
      <c r="FLD336"/>
      <c r="FLE336"/>
      <c r="FLF336"/>
      <c r="FLG336"/>
      <c r="FLH336"/>
      <c r="FLI336"/>
      <c r="FLJ336"/>
      <c r="FLK336"/>
      <c r="FLL336"/>
      <c r="FLM336"/>
      <c r="FLN336"/>
      <c r="FLO336"/>
      <c r="FLP336"/>
      <c r="FLQ336"/>
      <c r="FLR336"/>
      <c r="FLS336"/>
      <c r="FLT336"/>
      <c r="FLU336"/>
      <c r="FLV336"/>
      <c r="FLW336"/>
      <c r="FLX336"/>
      <c r="FLY336"/>
      <c r="FLZ336"/>
      <c r="FMA336"/>
      <c r="FMB336"/>
      <c r="FMC336"/>
      <c r="FMD336"/>
      <c r="FME336"/>
      <c r="FMF336"/>
      <c r="FMG336"/>
      <c r="FMH336"/>
      <c r="FMI336"/>
      <c r="FMJ336"/>
      <c r="FMK336"/>
      <c r="FML336"/>
      <c r="FMM336"/>
      <c r="FMN336"/>
      <c r="FMO336"/>
      <c r="FMP336"/>
      <c r="FMQ336"/>
      <c r="FMR336"/>
      <c r="FMS336"/>
      <c r="FMT336"/>
      <c r="FMU336"/>
      <c r="FMV336"/>
      <c r="FMW336"/>
      <c r="FMX336"/>
      <c r="FMY336"/>
      <c r="FMZ336"/>
      <c r="FNA336"/>
      <c r="FNB336"/>
      <c r="FNC336"/>
      <c r="FND336"/>
      <c r="FNE336"/>
      <c r="FNF336"/>
      <c r="FNG336"/>
      <c r="FNH336"/>
      <c r="FNI336"/>
      <c r="FNJ336"/>
      <c r="FNK336"/>
      <c r="FNL336"/>
      <c r="FNM336"/>
      <c r="FNN336"/>
      <c r="FNO336"/>
      <c r="FNP336"/>
      <c r="FNQ336"/>
      <c r="FNR336"/>
      <c r="FNS336"/>
      <c r="FNT336"/>
      <c r="FNU336"/>
      <c r="FNV336"/>
      <c r="FNW336"/>
      <c r="FNX336"/>
      <c r="FNY336"/>
      <c r="FNZ336"/>
      <c r="FOA336"/>
      <c r="FOB336"/>
      <c r="FOC336"/>
      <c r="FOD336"/>
      <c r="FOE336"/>
      <c r="FOF336"/>
      <c r="FOG336"/>
      <c r="FOH336"/>
      <c r="FOI336"/>
      <c r="FOJ336"/>
      <c r="FOK336"/>
      <c r="FOL336"/>
      <c r="FOM336"/>
      <c r="FON336"/>
      <c r="FOO336"/>
      <c r="FOP336"/>
      <c r="FOQ336"/>
      <c r="FOR336"/>
      <c r="FOS336"/>
      <c r="FOT336"/>
      <c r="FOU336"/>
      <c r="FOV336"/>
      <c r="FOW336"/>
      <c r="FOX336"/>
      <c r="FOY336"/>
      <c r="FOZ336"/>
      <c r="FPA336"/>
      <c r="FPB336"/>
      <c r="FPC336"/>
      <c r="FPD336"/>
      <c r="FPE336"/>
      <c r="FPF336"/>
      <c r="FPG336"/>
      <c r="FPH336"/>
      <c r="FPI336"/>
      <c r="FPJ336"/>
      <c r="FPK336"/>
      <c r="FPL336"/>
      <c r="FPM336"/>
      <c r="FPN336"/>
      <c r="FPO336"/>
      <c r="FPP336"/>
      <c r="FPQ336"/>
      <c r="FPR336"/>
      <c r="FPS336"/>
      <c r="FPT336"/>
      <c r="FPU336"/>
      <c r="FPV336"/>
      <c r="FPW336"/>
      <c r="FPX336"/>
      <c r="FPY336"/>
      <c r="FPZ336"/>
      <c r="FQA336"/>
      <c r="FQB336"/>
      <c r="FQC336"/>
      <c r="FQD336"/>
      <c r="FQE336"/>
      <c r="FQF336"/>
      <c r="FQG336"/>
      <c r="FQH336"/>
      <c r="FQI336"/>
      <c r="FQJ336"/>
      <c r="FQK336"/>
      <c r="FQL336"/>
      <c r="FQM336"/>
      <c r="FQN336"/>
      <c r="FQO336"/>
      <c r="FQP336"/>
      <c r="FQQ336"/>
      <c r="FQR336"/>
      <c r="FQS336"/>
      <c r="FQT336"/>
      <c r="FQU336"/>
      <c r="FQV336"/>
      <c r="FQW336"/>
      <c r="FQX336"/>
      <c r="FQY336"/>
      <c r="FQZ336"/>
      <c r="FRA336"/>
      <c r="FRB336"/>
      <c r="FRC336"/>
      <c r="FRD336"/>
      <c r="FRE336"/>
      <c r="FRF336"/>
      <c r="FRG336"/>
      <c r="FRH336"/>
      <c r="FRI336"/>
      <c r="FRJ336"/>
      <c r="FRK336"/>
      <c r="FRL336"/>
      <c r="FRM336"/>
      <c r="FRN336"/>
      <c r="FRO336"/>
      <c r="FRP336"/>
      <c r="FRQ336"/>
      <c r="FRR336"/>
      <c r="FRS336"/>
      <c r="FRT336"/>
      <c r="FRU336"/>
      <c r="FRV336"/>
      <c r="FRW336"/>
      <c r="FRX336"/>
      <c r="FRY336"/>
      <c r="FRZ336"/>
      <c r="FSA336"/>
      <c r="FSB336"/>
      <c r="FSC336"/>
      <c r="FSD336"/>
      <c r="FSE336"/>
      <c r="FSF336"/>
      <c r="FSG336"/>
      <c r="FSH336"/>
      <c r="FSI336"/>
      <c r="FSJ336"/>
      <c r="FSK336"/>
      <c r="FSL336"/>
      <c r="FSM336"/>
      <c r="FSN336"/>
      <c r="FSO336"/>
      <c r="FSP336"/>
      <c r="FSQ336"/>
      <c r="FSR336"/>
      <c r="FSS336"/>
      <c r="FST336"/>
      <c r="FSU336"/>
      <c r="FSV336"/>
      <c r="FSW336"/>
      <c r="FSX336"/>
      <c r="FSY336"/>
      <c r="FSZ336"/>
      <c r="FTA336"/>
      <c r="FTB336"/>
      <c r="FTC336"/>
      <c r="FTD336"/>
      <c r="FTE336"/>
      <c r="FTF336"/>
      <c r="FTG336"/>
      <c r="FTH336"/>
      <c r="FTI336"/>
      <c r="FTJ336"/>
      <c r="FTK336"/>
      <c r="FTL336"/>
      <c r="FTM336"/>
      <c r="FTN336"/>
      <c r="FTO336"/>
      <c r="FTP336"/>
      <c r="FTQ336"/>
      <c r="FTR336"/>
      <c r="FTS336"/>
      <c r="FTT336"/>
      <c r="FTU336"/>
      <c r="FTV336"/>
      <c r="FTW336"/>
      <c r="FTX336"/>
      <c r="FTY336"/>
      <c r="FTZ336"/>
      <c r="FUA336"/>
      <c r="FUB336"/>
      <c r="FUC336"/>
      <c r="FUD336"/>
      <c r="FUE336"/>
      <c r="FUF336"/>
      <c r="FUG336"/>
      <c r="FUH336"/>
      <c r="FUI336"/>
      <c r="FUJ336"/>
      <c r="FUK336"/>
      <c r="FUL336"/>
      <c r="FUM336"/>
      <c r="FUN336"/>
      <c r="FUO336"/>
      <c r="FUP336"/>
      <c r="FUQ336"/>
      <c r="FUR336"/>
      <c r="FUS336"/>
      <c r="FUT336"/>
      <c r="FUU336"/>
      <c r="FUV336"/>
      <c r="FUW336"/>
      <c r="FUX336"/>
      <c r="FUY336"/>
      <c r="FUZ336"/>
      <c r="FVA336"/>
      <c r="FVB336"/>
      <c r="FVC336"/>
      <c r="FVD336"/>
      <c r="FVE336"/>
      <c r="FVF336"/>
      <c r="FVG336"/>
      <c r="FVH336"/>
      <c r="FVI336"/>
      <c r="FVJ336"/>
      <c r="FVK336"/>
      <c r="FVL336"/>
      <c r="FVM336"/>
      <c r="FVN336"/>
      <c r="FVO336"/>
      <c r="FVP336"/>
      <c r="FVQ336"/>
      <c r="FVR336"/>
      <c r="FVS336"/>
      <c r="FVT336"/>
      <c r="FVU336"/>
      <c r="FVV336"/>
      <c r="FVW336"/>
      <c r="FVX336"/>
      <c r="FVY336"/>
      <c r="FVZ336"/>
      <c r="FWA336"/>
      <c r="FWB336"/>
      <c r="FWC336"/>
      <c r="FWD336"/>
      <c r="FWE336"/>
      <c r="FWF336"/>
      <c r="FWG336"/>
      <c r="FWH336"/>
      <c r="FWI336"/>
      <c r="FWJ336"/>
      <c r="FWK336"/>
      <c r="FWL336"/>
      <c r="FWM336"/>
      <c r="FWN336"/>
      <c r="FWO336"/>
      <c r="FWP336"/>
      <c r="FWQ336"/>
      <c r="FWR336"/>
      <c r="FWS336"/>
      <c r="FWT336"/>
      <c r="FWU336"/>
      <c r="FWV336"/>
      <c r="FWW336"/>
      <c r="FWX336"/>
      <c r="FWY336"/>
      <c r="FWZ336"/>
      <c r="FXA336"/>
      <c r="FXB336"/>
      <c r="FXC336"/>
      <c r="FXD336"/>
      <c r="FXE336"/>
      <c r="FXF336"/>
      <c r="FXG336"/>
      <c r="FXH336"/>
      <c r="FXI336"/>
      <c r="FXJ336"/>
      <c r="FXK336"/>
      <c r="FXL336"/>
      <c r="FXM336"/>
      <c r="FXN336"/>
      <c r="FXO336"/>
      <c r="FXP336"/>
      <c r="FXQ336"/>
      <c r="FXR336"/>
      <c r="FXS336"/>
      <c r="FXT336"/>
      <c r="FXU336"/>
      <c r="FXV336"/>
      <c r="FXW336"/>
      <c r="FXX336"/>
      <c r="FXY336"/>
      <c r="FXZ336"/>
      <c r="FYA336"/>
      <c r="FYB336"/>
      <c r="FYC336"/>
      <c r="FYD336"/>
      <c r="FYE336"/>
      <c r="FYF336"/>
      <c r="FYG336"/>
      <c r="FYH336"/>
      <c r="FYI336"/>
      <c r="FYJ336"/>
      <c r="FYK336"/>
      <c r="FYL336"/>
      <c r="FYM336"/>
      <c r="FYN336"/>
      <c r="FYO336"/>
      <c r="FYP336"/>
      <c r="FYQ336"/>
      <c r="FYR336"/>
      <c r="FYS336"/>
      <c r="FYT336"/>
      <c r="FYU336"/>
      <c r="FYV336"/>
      <c r="FYW336"/>
      <c r="FYX336"/>
      <c r="FYY336"/>
      <c r="FYZ336"/>
      <c r="FZA336"/>
      <c r="FZB336"/>
      <c r="FZC336"/>
      <c r="FZD336"/>
      <c r="FZE336"/>
      <c r="FZF336"/>
      <c r="FZG336"/>
      <c r="FZH336"/>
      <c r="FZI336"/>
      <c r="FZJ336"/>
      <c r="FZK336"/>
      <c r="FZL336"/>
      <c r="FZM336"/>
      <c r="FZN336"/>
      <c r="FZO336"/>
      <c r="FZP336"/>
      <c r="FZQ336"/>
      <c r="FZR336"/>
      <c r="FZS336"/>
      <c r="FZT336"/>
      <c r="FZU336"/>
      <c r="FZV336"/>
      <c r="FZW336"/>
      <c r="FZX336"/>
      <c r="FZY336"/>
      <c r="FZZ336"/>
      <c r="GAA336"/>
      <c r="GAB336"/>
      <c r="GAC336"/>
      <c r="GAD336"/>
      <c r="GAE336"/>
      <c r="GAF336"/>
      <c r="GAG336"/>
      <c r="GAH336"/>
      <c r="GAI336"/>
      <c r="GAJ336"/>
      <c r="GAK336"/>
      <c r="GAL336"/>
      <c r="GAM336"/>
      <c r="GAN336"/>
      <c r="GAO336"/>
      <c r="GAP336"/>
      <c r="GAQ336"/>
      <c r="GAR336"/>
      <c r="GAS336"/>
      <c r="GAT336"/>
      <c r="GAU336"/>
      <c r="GAV336"/>
      <c r="GAW336"/>
      <c r="GAX336"/>
      <c r="GAY336"/>
      <c r="GAZ336"/>
      <c r="GBA336"/>
      <c r="GBB336"/>
      <c r="GBC336"/>
      <c r="GBD336"/>
      <c r="GBE336"/>
      <c r="GBF336"/>
      <c r="GBG336"/>
      <c r="GBH336"/>
      <c r="GBI336"/>
      <c r="GBJ336"/>
      <c r="GBK336"/>
      <c r="GBL336"/>
      <c r="GBM336"/>
      <c r="GBN336"/>
      <c r="GBO336"/>
      <c r="GBP336"/>
      <c r="GBQ336"/>
      <c r="GBR336"/>
      <c r="GBS336"/>
      <c r="GBT336"/>
      <c r="GBU336"/>
      <c r="GBV336"/>
      <c r="GBW336"/>
      <c r="GBX336"/>
      <c r="GBY336"/>
      <c r="GBZ336"/>
      <c r="GCA336"/>
      <c r="GCB336"/>
      <c r="GCC336"/>
      <c r="GCD336"/>
      <c r="GCE336"/>
      <c r="GCF336"/>
      <c r="GCG336"/>
      <c r="GCH336"/>
      <c r="GCI336"/>
      <c r="GCJ336"/>
      <c r="GCK336"/>
      <c r="GCL336"/>
      <c r="GCM336"/>
      <c r="GCN336"/>
      <c r="GCO336"/>
      <c r="GCP336"/>
      <c r="GCQ336"/>
      <c r="GCR336"/>
      <c r="GCS336"/>
      <c r="GCT336"/>
      <c r="GCU336"/>
      <c r="GCV336"/>
      <c r="GCW336"/>
      <c r="GCX336"/>
      <c r="GCY336"/>
      <c r="GCZ336"/>
      <c r="GDA336"/>
      <c r="GDB336"/>
      <c r="GDC336"/>
      <c r="GDD336"/>
      <c r="GDE336"/>
      <c r="GDF336"/>
      <c r="GDG336"/>
      <c r="GDH336"/>
      <c r="GDI336"/>
      <c r="GDJ336"/>
      <c r="GDK336"/>
      <c r="GDL336"/>
      <c r="GDM336"/>
      <c r="GDN336"/>
      <c r="GDO336"/>
      <c r="GDP336"/>
      <c r="GDQ336"/>
      <c r="GDR336"/>
      <c r="GDS336"/>
      <c r="GDT336"/>
      <c r="GDU336"/>
      <c r="GDV336"/>
      <c r="GDW336"/>
      <c r="GDX336"/>
      <c r="GDY336"/>
      <c r="GDZ336"/>
      <c r="GEA336"/>
      <c r="GEB336"/>
      <c r="GEC336"/>
      <c r="GED336"/>
      <c r="GEE336"/>
      <c r="GEF336"/>
      <c r="GEG336"/>
      <c r="GEH336"/>
      <c r="GEI336"/>
      <c r="GEJ336"/>
      <c r="GEK336"/>
      <c r="GEL336"/>
      <c r="GEM336"/>
      <c r="GEN336"/>
      <c r="GEO336"/>
      <c r="GEP336"/>
      <c r="GEQ336"/>
      <c r="GER336"/>
      <c r="GES336"/>
      <c r="GET336"/>
      <c r="GEU336"/>
      <c r="GEV336"/>
      <c r="GEW336"/>
      <c r="GEX336"/>
      <c r="GEY336"/>
      <c r="GEZ336"/>
      <c r="GFA336"/>
      <c r="GFB336"/>
      <c r="GFC336"/>
      <c r="GFD336"/>
      <c r="GFE336"/>
      <c r="GFF336"/>
      <c r="GFG336"/>
      <c r="GFH336"/>
      <c r="GFI336"/>
      <c r="GFJ336"/>
      <c r="GFK336"/>
      <c r="GFL336"/>
      <c r="GFM336"/>
      <c r="GFN336"/>
      <c r="GFO336"/>
      <c r="GFP336"/>
      <c r="GFQ336"/>
      <c r="GFR336"/>
      <c r="GFS336"/>
      <c r="GFT336"/>
      <c r="GFU336"/>
      <c r="GFV336"/>
      <c r="GFW336"/>
      <c r="GFX336"/>
      <c r="GFY336"/>
      <c r="GFZ336"/>
      <c r="GGA336"/>
      <c r="GGB336"/>
      <c r="GGC336"/>
      <c r="GGD336"/>
      <c r="GGE336"/>
      <c r="GGF336"/>
      <c r="GGG336"/>
      <c r="GGH336"/>
      <c r="GGI336"/>
      <c r="GGJ336"/>
      <c r="GGK336"/>
      <c r="GGL336"/>
      <c r="GGM336"/>
      <c r="GGN336"/>
      <c r="GGO336"/>
      <c r="GGP336"/>
      <c r="GGQ336"/>
      <c r="GGR336"/>
      <c r="GGS336"/>
      <c r="GGT336"/>
      <c r="GGU336"/>
      <c r="GGV336"/>
      <c r="GGW336"/>
      <c r="GGX336"/>
      <c r="GGY336"/>
      <c r="GGZ336"/>
      <c r="GHA336"/>
      <c r="GHB336"/>
      <c r="GHC336"/>
      <c r="GHD336"/>
      <c r="GHE336"/>
      <c r="GHF336"/>
      <c r="GHG336"/>
      <c r="GHH336"/>
      <c r="GHI336"/>
      <c r="GHJ336"/>
      <c r="GHK336"/>
      <c r="GHL336"/>
      <c r="GHM336"/>
      <c r="GHN336"/>
      <c r="GHO336"/>
      <c r="GHP336"/>
      <c r="GHQ336"/>
      <c r="GHR336"/>
      <c r="GHS336"/>
      <c r="GHT336"/>
      <c r="GHU336"/>
      <c r="GHV336"/>
      <c r="GHW336"/>
      <c r="GHX336"/>
      <c r="GHY336"/>
      <c r="GHZ336"/>
      <c r="GIA336"/>
      <c r="GIB336"/>
      <c r="GIC336"/>
      <c r="GID336"/>
      <c r="GIE336"/>
      <c r="GIF336"/>
      <c r="GIG336"/>
      <c r="GIH336"/>
      <c r="GII336"/>
      <c r="GIJ336"/>
      <c r="GIK336"/>
      <c r="GIL336"/>
      <c r="GIM336"/>
      <c r="GIN336"/>
      <c r="GIO336"/>
      <c r="GIP336"/>
      <c r="GIQ336"/>
      <c r="GIR336"/>
      <c r="GIS336"/>
      <c r="GIT336"/>
      <c r="GIU336"/>
      <c r="GIV336"/>
      <c r="GIW336"/>
      <c r="GIX336"/>
      <c r="GIY336"/>
      <c r="GIZ336"/>
      <c r="GJA336"/>
      <c r="GJB336"/>
      <c r="GJC336"/>
      <c r="GJD336"/>
      <c r="GJE336"/>
      <c r="GJF336"/>
      <c r="GJG336"/>
      <c r="GJH336"/>
      <c r="GJI336"/>
      <c r="GJJ336"/>
      <c r="GJK336"/>
      <c r="GJL336"/>
      <c r="GJM336"/>
      <c r="GJN336"/>
      <c r="GJO336"/>
      <c r="GJP336"/>
      <c r="GJQ336"/>
      <c r="GJR336"/>
      <c r="GJS336"/>
      <c r="GJT336"/>
      <c r="GJU336"/>
      <c r="GJV336"/>
      <c r="GJW336"/>
      <c r="GJX336"/>
      <c r="GJY336"/>
      <c r="GJZ336"/>
      <c r="GKA336"/>
      <c r="GKB336"/>
      <c r="GKC336"/>
      <c r="GKD336"/>
      <c r="GKE336"/>
      <c r="GKF336"/>
      <c r="GKG336"/>
      <c r="GKH336"/>
      <c r="GKI336"/>
      <c r="GKJ336"/>
      <c r="GKK336"/>
      <c r="GKL336"/>
      <c r="GKM336"/>
      <c r="GKN336"/>
      <c r="GKO336"/>
      <c r="GKP336"/>
      <c r="GKQ336"/>
      <c r="GKR336"/>
      <c r="GKS336"/>
      <c r="GKT336"/>
      <c r="GKU336"/>
      <c r="GKV336"/>
      <c r="GKW336"/>
      <c r="GKX336"/>
      <c r="GKY336"/>
      <c r="GKZ336"/>
      <c r="GLA336"/>
      <c r="GLB336"/>
      <c r="GLC336"/>
      <c r="GLD336"/>
      <c r="GLE336"/>
      <c r="GLF336"/>
      <c r="GLG336"/>
      <c r="GLH336"/>
      <c r="GLI336"/>
      <c r="GLJ336"/>
      <c r="GLK336"/>
      <c r="GLL336"/>
      <c r="GLM336"/>
      <c r="GLN336"/>
      <c r="GLO336"/>
      <c r="GLP336"/>
      <c r="GLQ336"/>
      <c r="GLR336"/>
      <c r="GLS336"/>
      <c r="GLT336"/>
      <c r="GLU336"/>
      <c r="GLV336"/>
      <c r="GLW336"/>
      <c r="GLX336"/>
      <c r="GLY336"/>
      <c r="GLZ336"/>
      <c r="GMA336"/>
      <c r="GMB336"/>
      <c r="GMC336"/>
      <c r="GMD336"/>
      <c r="GME336"/>
      <c r="GMF336"/>
      <c r="GMG336"/>
      <c r="GMH336"/>
      <c r="GMI336"/>
      <c r="GMJ336"/>
      <c r="GMK336"/>
      <c r="GML336"/>
      <c r="GMM336"/>
      <c r="GMN336"/>
      <c r="GMO336"/>
      <c r="GMP336"/>
      <c r="GMQ336"/>
      <c r="GMR336"/>
      <c r="GMS336"/>
      <c r="GMT336"/>
      <c r="GMU336"/>
      <c r="GMV336"/>
      <c r="GMW336"/>
      <c r="GMX336"/>
      <c r="GMY336"/>
      <c r="GMZ336"/>
      <c r="GNA336"/>
      <c r="GNB336"/>
      <c r="GNC336"/>
      <c r="GND336"/>
      <c r="GNE336"/>
      <c r="GNF336"/>
      <c r="GNG336"/>
      <c r="GNH336"/>
      <c r="GNI336"/>
      <c r="GNJ336"/>
      <c r="GNK336"/>
      <c r="GNL336"/>
      <c r="GNM336"/>
      <c r="GNN336"/>
      <c r="GNO336"/>
      <c r="GNP336"/>
      <c r="GNQ336"/>
      <c r="GNR336"/>
      <c r="GNS336"/>
      <c r="GNT336"/>
      <c r="GNU336"/>
      <c r="GNV336"/>
      <c r="GNW336"/>
      <c r="GNX336"/>
      <c r="GNY336"/>
      <c r="GNZ336"/>
      <c r="GOA336"/>
      <c r="GOB336"/>
      <c r="GOC336"/>
      <c r="GOD336"/>
      <c r="GOE336"/>
      <c r="GOF336"/>
      <c r="GOG336"/>
      <c r="GOH336"/>
      <c r="GOI336"/>
      <c r="GOJ336"/>
      <c r="GOK336"/>
      <c r="GOL336"/>
      <c r="GOM336"/>
      <c r="GON336"/>
      <c r="GOO336"/>
      <c r="GOP336"/>
      <c r="GOQ336"/>
      <c r="GOR336"/>
      <c r="GOS336"/>
      <c r="GOT336"/>
      <c r="GOU336"/>
      <c r="GOV336"/>
      <c r="GOW336"/>
      <c r="GOX336"/>
      <c r="GOY336"/>
      <c r="GOZ336"/>
      <c r="GPA336"/>
      <c r="GPB336"/>
      <c r="GPC336"/>
      <c r="GPD336"/>
      <c r="GPE336"/>
      <c r="GPF336"/>
      <c r="GPG336"/>
      <c r="GPH336"/>
      <c r="GPI336"/>
      <c r="GPJ336"/>
      <c r="GPK336"/>
      <c r="GPL336"/>
      <c r="GPM336"/>
      <c r="GPN336"/>
      <c r="GPO336"/>
      <c r="GPP336"/>
      <c r="GPQ336"/>
      <c r="GPR336"/>
      <c r="GPS336"/>
      <c r="GPT336"/>
      <c r="GPU336"/>
      <c r="GPV336"/>
      <c r="GPW336"/>
      <c r="GPX336"/>
      <c r="GPY336"/>
      <c r="GPZ336"/>
      <c r="GQA336"/>
      <c r="GQB336"/>
      <c r="GQC336"/>
      <c r="GQD336"/>
      <c r="GQE336"/>
      <c r="GQF336"/>
      <c r="GQG336"/>
      <c r="GQH336"/>
      <c r="GQI336"/>
      <c r="GQJ336"/>
      <c r="GQK336"/>
      <c r="GQL336"/>
      <c r="GQM336"/>
      <c r="GQN336"/>
      <c r="GQO336"/>
      <c r="GQP336"/>
      <c r="GQQ336"/>
      <c r="GQR336"/>
      <c r="GQS336"/>
      <c r="GQT336"/>
      <c r="GQU336"/>
      <c r="GQV336"/>
      <c r="GQW336"/>
      <c r="GQX336"/>
      <c r="GQY336"/>
      <c r="GQZ336"/>
      <c r="GRA336"/>
      <c r="GRB336"/>
      <c r="GRC336"/>
      <c r="GRD336"/>
      <c r="GRE336"/>
      <c r="GRF336"/>
      <c r="GRG336"/>
      <c r="GRH336"/>
      <c r="GRI336"/>
      <c r="GRJ336"/>
      <c r="GRK336"/>
      <c r="GRL336"/>
      <c r="GRM336"/>
      <c r="GRN336"/>
      <c r="GRO336"/>
      <c r="GRP336"/>
      <c r="GRQ336"/>
      <c r="GRR336"/>
      <c r="GRS336"/>
      <c r="GRT336"/>
      <c r="GRU336"/>
      <c r="GRV336"/>
      <c r="GRW336"/>
      <c r="GRX336"/>
      <c r="GRY336"/>
      <c r="GRZ336"/>
      <c r="GSA336"/>
      <c r="GSB336"/>
      <c r="GSC336"/>
      <c r="GSD336"/>
      <c r="GSE336"/>
      <c r="GSF336"/>
      <c r="GSG336"/>
      <c r="GSH336"/>
      <c r="GSI336"/>
      <c r="GSJ336"/>
      <c r="GSK336"/>
      <c r="GSL336"/>
      <c r="GSM336"/>
      <c r="GSN336"/>
      <c r="GSO336"/>
      <c r="GSP336"/>
      <c r="GSQ336"/>
      <c r="GSR336"/>
      <c r="GSS336"/>
      <c r="GST336"/>
      <c r="GSU336"/>
      <c r="GSV336"/>
      <c r="GSW336"/>
      <c r="GSX336"/>
      <c r="GSY336"/>
      <c r="GSZ336"/>
      <c r="GTA336"/>
      <c r="GTB336"/>
      <c r="GTC336"/>
      <c r="GTD336"/>
      <c r="GTE336"/>
      <c r="GTF336"/>
      <c r="GTG336"/>
      <c r="GTH336"/>
      <c r="GTI336"/>
      <c r="GTJ336"/>
      <c r="GTK336"/>
      <c r="GTL336"/>
      <c r="GTM336"/>
      <c r="GTN336"/>
      <c r="GTO336"/>
      <c r="GTP336"/>
      <c r="GTQ336"/>
      <c r="GTR336"/>
      <c r="GTS336"/>
      <c r="GTT336"/>
      <c r="GTU336"/>
      <c r="GTV336"/>
      <c r="GTW336"/>
      <c r="GTX336"/>
      <c r="GTY336"/>
      <c r="GTZ336"/>
      <c r="GUA336"/>
      <c r="GUB336"/>
      <c r="GUC336"/>
      <c r="GUD336"/>
      <c r="GUE336"/>
      <c r="GUF336"/>
      <c r="GUG336"/>
      <c r="GUH336"/>
      <c r="GUI336"/>
      <c r="GUJ336"/>
      <c r="GUK336"/>
      <c r="GUL336"/>
      <c r="GUM336"/>
      <c r="GUN336"/>
      <c r="GUO336"/>
      <c r="GUP336"/>
      <c r="GUQ336"/>
      <c r="GUR336"/>
      <c r="GUS336"/>
      <c r="GUT336"/>
      <c r="GUU336"/>
      <c r="GUV336"/>
      <c r="GUW336"/>
      <c r="GUX336"/>
      <c r="GUY336"/>
      <c r="GUZ336"/>
      <c r="GVA336"/>
      <c r="GVB336"/>
      <c r="GVC336"/>
      <c r="GVD336"/>
      <c r="GVE336"/>
      <c r="GVF336"/>
      <c r="GVG336"/>
      <c r="GVH336"/>
      <c r="GVI336"/>
      <c r="GVJ336"/>
      <c r="GVK336"/>
      <c r="GVL336"/>
      <c r="GVM336"/>
      <c r="GVN336"/>
      <c r="GVO336"/>
      <c r="GVP336"/>
      <c r="GVQ336"/>
      <c r="GVR336"/>
      <c r="GVS336"/>
      <c r="GVT336"/>
      <c r="GVU336"/>
      <c r="GVV336"/>
      <c r="GVW336"/>
      <c r="GVX336"/>
      <c r="GVY336"/>
      <c r="GVZ336"/>
      <c r="GWA336"/>
      <c r="GWB336"/>
      <c r="GWC336"/>
      <c r="GWD336"/>
      <c r="GWE336"/>
      <c r="GWF336"/>
      <c r="GWG336"/>
      <c r="GWH336"/>
      <c r="GWI336"/>
      <c r="GWJ336"/>
      <c r="GWK336"/>
      <c r="GWL336"/>
      <c r="GWM336"/>
      <c r="GWN336"/>
      <c r="GWO336"/>
      <c r="GWP336"/>
      <c r="GWQ336"/>
      <c r="GWR336"/>
      <c r="GWS336"/>
      <c r="GWT336"/>
      <c r="GWU336"/>
      <c r="GWV336"/>
      <c r="GWW336"/>
      <c r="GWX336"/>
      <c r="GWY336"/>
      <c r="GWZ336"/>
      <c r="GXA336"/>
      <c r="GXB336"/>
      <c r="GXC336"/>
      <c r="GXD336"/>
      <c r="GXE336"/>
      <c r="GXF336"/>
      <c r="GXG336"/>
      <c r="GXH336"/>
      <c r="GXI336"/>
      <c r="GXJ336"/>
      <c r="GXK336"/>
      <c r="GXL336"/>
      <c r="GXM336"/>
      <c r="GXN336"/>
      <c r="GXO336"/>
      <c r="GXP336"/>
      <c r="GXQ336"/>
      <c r="GXR336"/>
      <c r="GXS336"/>
      <c r="GXT336"/>
      <c r="GXU336"/>
      <c r="GXV336"/>
      <c r="GXW336"/>
      <c r="GXX336"/>
      <c r="GXY336"/>
      <c r="GXZ336"/>
      <c r="GYA336"/>
      <c r="GYB336"/>
      <c r="GYC336"/>
      <c r="GYD336"/>
      <c r="GYE336"/>
      <c r="GYF336"/>
      <c r="GYG336"/>
      <c r="GYH336"/>
      <c r="GYI336"/>
      <c r="GYJ336"/>
      <c r="GYK336"/>
      <c r="GYL336"/>
      <c r="GYM336"/>
      <c r="GYN336"/>
      <c r="GYO336"/>
      <c r="GYP336"/>
      <c r="GYQ336"/>
      <c r="GYR336"/>
      <c r="GYS336"/>
      <c r="GYT336"/>
      <c r="GYU336"/>
      <c r="GYV336"/>
      <c r="GYW336"/>
      <c r="GYX336"/>
      <c r="GYY336"/>
      <c r="GYZ336"/>
      <c r="GZA336"/>
      <c r="GZB336"/>
      <c r="GZC336"/>
      <c r="GZD336"/>
      <c r="GZE336"/>
      <c r="GZF336"/>
      <c r="GZG336"/>
      <c r="GZH336"/>
      <c r="GZI336"/>
      <c r="GZJ336"/>
      <c r="GZK336"/>
      <c r="GZL336"/>
      <c r="GZM336"/>
      <c r="GZN336"/>
      <c r="GZO336"/>
      <c r="GZP336"/>
      <c r="GZQ336"/>
      <c r="GZR336"/>
      <c r="GZS336"/>
      <c r="GZT336"/>
      <c r="GZU336"/>
      <c r="GZV336"/>
      <c r="GZW336"/>
      <c r="GZX336"/>
      <c r="GZY336"/>
      <c r="GZZ336"/>
      <c r="HAA336"/>
      <c r="HAB336"/>
      <c r="HAC336"/>
      <c r="HAD336"/>
      <c r="HAE336"/>
      <c r="HAF336"/>
      <c r="HAG336"/>
      <c r="HAH336"/>
      <c r="HAI336"/>
      <c r="HAJ336"/>
      <c r="HAK336"/>
      <c r="HAL336"/>
      <c r="HAM336"/>
      <c r="HAN336"/>
      <c r="HAO336"/>
      <c r="HAP336"/>
      <c r="HAQ336"/>
      <c r="HAR336"/>
      <c r="HAS336"/>
      <c r="HAT336"/>
      <c r="HAU336"/>
      <c r="HAV336"/>
      <c r="HAW336"/>
      <c r="HAX336"/>
      <c r="HAY336"/>
      <c r="HAZ336"/>
      <c r="HBA336"/>
      <c r="HBB336"/>
      <c r="HBC336"/>
      <c r="HBD336"/>
      <c r="HBE336"/>
      <c r="HBF336"/>
      <c r="HBG336"/>
      <c r="HBH336"/>
      <c r="HBI336"/>
      <c r="HBJ336"/>
      <c r="HBK336"/>
      <c r="HBL336"/>
      <c r="HBM336"/>
      <c r="HBN336"/>
      <c r="HBO336"/>
      <c r="HBP336"/>
      <c r="HBQ336"/>
      <c r="HBR336"/>
      <c r="HBS336"/>
      <c r="HBT336"/>
      <c r="HBU336"/>
      <c r="HBV336"/>
      <c r="HBW336"/>
      <c r="HBX336"/>
      <c r="HBY336"/>
      <c r="HBZ336"/>
      <c r="HCA336"/>
      <c r="HCB336"/>
      <c r="HCC336"/>
      <c r="HCD336"/>
      <c r="HCE336"/>
      <c r="HCF336"/>
      <c r="HCG336"/>
      <c r="HCH336"/>
      <c r="HCI336"/>
      <c r="HCJ336"/>
      <c r="HCK336"/>
      <c r="HCL336"/>
      <c r="HCM336"/>
      <c r="HCN336"/>
      <c r="HCO336"/>
      <c r="HCP336"/>
      <c r="HCQ336"/>
      <c r="HCR336"/>
      <c r="HCS336"/>
      <c r="HCT336"/>
      <c r="HCU336"/>
      <c r="HCV336"/>
      <c r="HCW336"/>
      <c r="HCX336"/>
      <c r="HCY336"/>
      <c r="HCZ336"/>
      <c r="HDA336"/>
      <c r="HDB336"/>
      <c r="HDC336"/>
      <c r="HDD336"/>
      <c r="HDE336"/>
      <c r="HDF336"/>
      <c r="HDG336"/>
      <c r="HDH336"/>
      <c r="HDI336"/>
      <c r="HDJ336"/>
      <c r="HDK336"/>
      <c r="HDL336"/>
      <c r="HDM336"/>
      <c r="HDN336"/>
      <c r="HDO336"/>
      <c r="HDP336"/>
      <c r="HDQ336"/>
      <c r="HDR336"/>
      <c r="HDS336"/>
      <c r="HDT336"/>
      <c r="HDU336"/>
      <c r="HDV336"/>
      <c r="HDW336"/>
      <c r="HDX336"/>
      <c r="HDY336"/>
      <c r="HDZ336"/>
      <c r="HEA336"/>
      <c r="HEB336"/>
      <c r="HEC336"/>
      <c r="HED336"/>
      <c r="HEE336"/>
      <c r="HEF336"/>
      <c r="HEG336"/>
      <c r="HEH336"/>
      <c r="HEI336"/>
      <c r="HEJ336"/>
      <c r="HEK336"/>
      <c r="HEL336"/>
      <c r="HEM336"/>
      <c r="HEN336"/>
      <c r="HEO336"/>
      <c r="HEP336"/>
      <c r="HEQ336"/>
      <c r="HER336"/>
      <c r="HES336"/>
      <c r="HET336"/>
      <c r="HEU336"/>
      <c r="HEV336"/>
      <c r="HEW336"/>
      <c r="HEX336"/>
      <c r="HEY336"/>
      <c r="HEZ336"/>
      <c r="HFA336"/>
      <c r="HFB336"/>
      <c r="HFC336"/>
      <c r="HFD336"/>
      <c r="HFE336"/>
      <c r="HFF336"/>
      <c r="HFG336"/>
      <c r="HFH336"/>
      <c r="HFI336"/>
      <c r="HFJ336"/>
      <c r="HFK336"/>
      <c r="HFL336"/>
      <c r="HFM336"/>
      <c r="HFN336"/>
      <c r="HFO336"/>
      <c r="HFP336"/>
      <c r="HFQ336"/>
      <c r="HFR336"/>
      <c r="HFS336"/>
      <c r="HFT336"/>
      <c r="HFU336"/>
      <c r="HFV336"/>
      <c r="HFW336"/>
      <c r="HFX336"/>
      <c r="HFY336"/>
      <c r="HFZ336"/>
      <c r="HGA336"/>
      <c r="HGB336"/>
      <c r="HGC336"/>
      <c r="HGD336"/>
      <c r="HGE336"/>
      <c r="HGF336"/>
      <c r="HGG336"/>
      <c r="HGH336"/>
      <c r="HGI336"/>
      <c r="HGJ336"/>
      <c r="HGK336"/>
      <c r="HGL336"/>
      <c r="HGM336"/>
      <c r="HGN336"/>
      <c r="HGO336"/>
      <c r="HGP336"/>
      <c r="HGQ336"/>
      <c r="HGR336"/>
      <c r="HGS336"/>
      <c r="HGT336"/>
      <c r="HGU336"/>
      <c r="HGV336"/>
      <c r="HGW336"/>
      <c r="HGX336"/>
      <c r="HGY336"/>
      <c r="HGZ336"/>
      <c r="HHA336"/>
      <c r="HHB336"/>
      <c r="HHC336"/>
      <c r="HHD336"/>
      <c r="HHE336"/>
      <c r="HHF336"/>
      <c r="HHG336"/>
      <c r="HHH336"/>
      <c r="HHI336"/>
      <c r="HHJ336"/>
      <c r="HHK336"/>
      <c r="HHL336"/>
      <c r="HHM336"/>
      <c r="HHN336"/>
      <c r="HHO336"/>
      <c r="HHP336"/>
      <c r="HHQ336"/>
      <c r="HHR336"/>
      <c r="HHS336"/>
      <c r="HHT336"/>
      <c r="HHU336"/>
      <c r="HHV336"/>
      <c r="HHW336"/>
      <c r="HHX336"/>
      <c r="HHY336"/>
      <c r="HHZ336"/>
      <c r="HIA336"/>
      <c r="HIB336"/>
      <c r="HIC336"/>
      <c r="HID336"/>
      <c r="HIE336"/>
      <c r="HIF336"/>
      <c r="HIG336"/>
      <c r="HIH336"/>
      <c r="HII336"/>
      <c r="HIJ336"/>
      <c r="HIK336"/>
      <c r="HIL336"/>
      <c r="HIM336"/>
      <c r="HIN336"/>
      <c r="HIO336"/>
      <c r="HIP336"/>
      <c r="HIQ336"/>
      <c r="HIR336"/>
      <c r="HIS336"/>
      <c r="HIT336"/>
      <c r="HIU336"/>
      <c r="HIV336"/>
      <c r="HIW336"/>
      <c r="HIX336"/>
      <c r="HIY336"/>
      <c r="HIZ336"/>
      <c r="HJA336"/>
      <c r="HJB336"/>
      <c r="HJC336"/>
      <c r="HJD336"/>
      <c r="HJE336"/>
      <c r="HJF336"/>
      <c r="HJG336"/>
      <c r="HJH336"/>
      <c r="HJI336"/>
      <c r="HJJ336"/>
      <c r="HJK336"/>
      <c r="HJL336"/>
      <c r="HJM336"/>
      <c r="HJN336"/>
      <c r="HJO336"/>
      <c r="HJP336"/>
      <c r="HJQ336"/>
      <c r="HJR336"/>
      <c r="HJS336"/>
      <c r="HJT336"/>
      <c r="HJU336"/>
      <c r="HJV336"/>
      <c r="HJW336"/>
      <c r="HJX336"/>
      <c r="HJY336"/>
      <c r="HJZ336"/>
      <c r="HKA336"/>
      <c r="HKB336"/>
      <c r="HKC336"/>
      <c r="HKD336"/>
      <c r="HKE336"/>
      <c r="HKF336"/>
      <c r="HKG336"/>
      <c r="HKH336"/>
      <c r="HKI336"/>
      <c r="HKJ336"/>
      <c r="HKK336"/>
      <c r="HKL336"/>
      <c r="HKM336"/>
      <c r="HKN336"/>
      <c r="HKO336"/>
      <c r="HKP336"/>
      <c r="HKQ336"/>
      <c r="HKR336"/>
      <c r="HKS336"/>
      <c r="HKT336"/>
      <c r="HKU336"/>
      <c r="HKV336"/>
      <c r="HKW336"/>
      <c r="HKX336"/>
      <c r="HKY336"/>
      <c r="HKZ336"/>
      <c r="HLA336"/>
      <c r="HLB336"/>
      <c r="HLC336"/>
      <c r="HLD336"/>
      <c r="HLE336"/>
      <c r="HLF336"/>
      <c r="HLG336"/>
      <c r="HLH336"/>
      <c r="HLI336"/>
      <c r="HLJ336"/>
      <c r="HLK336"/>
      <c r="HLL336"/>
      <c r="HLM336"/>
      <c r="HLN336"/>
      <c r="HLO336"/>
      <c r="HLP336"/>
      <c r="HLQ336"/>
      <c r="HLR336"/>
      <c r="HLS336"/>
      <c r="HLT336"/>
      <c r="HLU336"/>
      <c r="HLV336"/>
      <c r="HLW336"/>
      <c r="HLX336"/>
      <c r="HLY336"/>
      <c r="HLZ336"/>
      <c r="HMA336"/>
      <c r="HMB336"/>
      <c r="HMC336"/>
      <c r="HMD336"/>
      <c r="HME336"/>
      <c r="HMF336"/>
      <c r="HMG336"/>
      <c r="HMH336"/>
      <c r="HMI336"/>
      <c r="HMJ336"/>
      <c r="HMK336"/>
      <c r="HML336"/>
      <c r="HMM336"/>
      <c r="HMN336"/>
      <c r="HMO336"/>
      <c r="HMP336"/>
      <c r="HMQ336"/>
      <c r="HMR336"/>
      <c r="HMS336"/>
      <c r="HMT336"/>
      <c r="HMU336"/>
      <c r="HMV336"/>
      <c r="HMW336"/>
      <c r="HMX336"/>
      <c r="HMY336"/>
      <c r="HMZ336"/>
      <c r="HNA336"/>
      <c r="HNB336"/>
      <c r="HNC336"/>
      <c r="HND336"/>
      <c r="HNE336"/>
      <c r="HNF336"/>
      <c r="HNG336"/>
      <c r="HNH336"/>
      <c r="HNI336"/>
      <c r="HNJ336"/>
      <c r="HNK336"/>
      <c r="HNL336"/>
      <c r="HNM336"/>
      <c r="HNN336"/>
      <c r="HNO336"/>
      <c r="HNP336"/>
      <c r="HNQ336"/>
      <c r="HNR336"/>
      <c r="HNS336"/>
      <c r="HNT336"/>
      <c r="HNU336"/>
      <c r="HNV336"/>
      <c r="HNW336"/>
      <c r="HNX336"/>
      <c r="HNY336"/>
      <c r="HNZ336"/>
      <c r="HOA336"/>
      <c r="HOB336"/>
      <c r="HOC336"/>
      <c r="HOD336"/>
      <c r="HOE336"/>
      <c r="HOF336"/>
      <c r="HOG336"/>
      <c r="HOH336"/>
      <c r="HOI336"/>
      <c r="HOJ336"/>
      <c r="HOK336"/>
      <c r="HOL336"/>
      <c r="HOM336"/>
      <c r="HON336"/>
      <c r="HOO336"/>
      <c r="HOP336"/>
      <c r="HOQ336"/>
      <c r="HOR336"/>
      <c r="HOS336"/>
      <c r="HOT336"/>
      <c r="HOU336"/>
      <c r="HOV336"/>
      <c r="HOW336"/>
      <c r="HOX336"/>
      <c r="HOY336"/>
      <c r="HOZ336"/>
      <c r="HPA336"/>
      <c r="HPB336"/>
      <c r="HPC336"/>
      <c r="HPD336"/>
      <c r="HPE336"/>
      <c r="HPF336"/>
      <c r="HPG336"/>
      <c r="HPH336"/>
      <c r="HPI336"/>
      <c r="HPJ336"/>
      <c r="HPK336"/>
      <c r="HPL336"/>
      <c r="HPM336"/>
      <c r="HPN336"/>
      <c r="HPO336"/>
      <c r="HPP336"/>
      <c r="HPQ336"/>
      <c r="HPR336"/>
      <c r="HPS336"/>
      <c r="HPT336"/>
      <c r="HPU336"/>
      <c r="HPV336"/>
      <c r="HPW336"/>
      <c r="HPX336"/>
      <c r="HPY336"/>
      <c r="HPZ336"/>
      <c r="HQA336"/>
      <c r="HQB336"/>
      <c r="HQC336"/>
      <c r="HQD336"/>
      <c r="HQE336"/>
      <c r="HQF336"/>
      <c r="HQG336"/>
      <c r="HQH336"/>
      <c r="HQI336"/>
      <c r="HQJ336"/>
      <c r="HQK336"/>
      <c r="HQL336"/>
      <c r="HQM336"/>
      <c r="HQN336"/>
      <c r="HQO336"/>
      <c r="HQP336"/>
      <c r="HQQ336"/>
      <c r="HQR336"/>
      <c r="HQS336"/>
      <c r="HQT336"/>
      <c r="HQU336"/>
      <c r="HQV336"/>
      <c r="HQW336"/>
      <c r="HQX336"/>
      <c r="HQY336"/>
      <c r="HQZ336"/>
      <c r="HRA336"/>
      <c r="HRB336"/>
      <c r="HRC336"/>
      <c r="HRD336"/>
      <c r="HRE336"/>
      <c r="HRF336"/>
      <c r="HRG336"/>
      <c r="HRH336"/>
      <c r="HRI336"/>
      <c r="HRJ336"/>
      <c r="HRK336"/>
      <c r="HRL336"/>
      <c r="HRM336"/>
      <c r="HRN336"/>
      <c r="HRO336"/>
      <c r="HRP336"/>
      <c r="HRQ336"/>
      <c r="HRR336"/>
      <c r="HRS336"/>
      <c r="HRT336"/>
      <c r="HRU336"/>
      <c r="HRV336"/>
      <c r="HRW336"/>
      <c r="HRX336"/>
      <c r="HRY336"/>
      <c r="HRZ336"/>
      <c r="HSA336"/>
      <c r="HSB336"/>
      <c r="HSC336"/>
      <c r="HSD336"/>
      <c r="HSE336"/>
      <c r="HSF336"/>
      <c r="HSG336"/>
      <c r="HSH336"/>
      <c r="HSI336"/>
      <c r="HSJ336"/>
      <c r="HSK336"/>
      <c r="HSL336"/>
      <c r="HSM336"/>
      <c r="HSN336"/>
      <c r="HSO336"/>
      <c r="HSP336"/>
      <c r="HSQ336"/>
      <c r="HSR336"/>
      <c r="HSS336"/>
      <c r="HST336"/>
      <c r="HSU336"/>
      <c r="HSV336"/>
      <c r="HSW336"/>
      <c r="HSX336"/>
      <c r="HSY336"/>
      <c r="HSZ336"/>
      <c r="HTA336"/>
      <c r="HTB336"/>
      <c r="HTC336"/>
      <c r="HTD336"/>
      <c r="HTE336"/>
      <c r="HTF336"/>
      <c r="HTG336"/>
      <c r="HTH336"/>
      <c r="HTI336"/>
      <c r="HTJ336"/>
      <c r="HTK336"/>
      <c r="HTL336"/>
      <c r="HTM336"/>
      <c r="HTN336"/>
      <c r="HTO336"/>
      <c r="HTP336"/>
      <c r="HTQ336"/>
      <c r="HTR336"/>
      <c r="HTS336"/>
      <c r="HTT336"/>
      <c r="HTU336"/>
      <c r="HTV336"/>
      <c r="HTW336"/>
      <c r="HTX336"/>
      <c r="HTY336"/>
      <c r="HTZ336"/>
      <c r="HUA336"/>
      <c r="HUB336"/>
      <c r="HUC336"/>
      <c r="HUD336"/>
      <c r="HUE336"/>
      <c r="HUF336"/>
      <c r="HUG336"/>
      <c r="HUH336"/>
      <c r="HUI336"/>
      <c r="HUJ336"/>
      <c r="HUK336"/>
      <c r="HUL336"/>
      <c r="HUM336"/>
      <c r="HUN336"/>
      <c r="HUO336"/>
      <c r="HUP336"/>
      <c r="HUQ336"/>
      <c r="HUR336"/>
      <c r="HUS336"/>
      <c r="HUT336"/>
      <c r="HUU336"/>
      <c r="HUV336"/>
      <c r="HUW336"/>
      <c r="HUX336"/>
      <c r="HUY336"/>
      <c r="HUZ336"/>
      <c r="HVA336"/>
      <c r="HVB336"/>
      <c r="HVC336"/>
      <c r="HVD336"/>
      <c r="HVE336"/>
      <c r="HVF336"/>
      <c r="HVG336"/>
      <c r="HVH336"/>
      <c r="HVI336"/>
      <c r="HVJ336"/>
      <c r="HVK336"/>
      <c r="HVL336"/>
      <c r="HVM336"/>
      <c r="HVN336"/>
      <c r="HVO336"/>
      <c r="HVP336"/>
      <c r="HVQ336"/>
      <c r="HVR336"/>
      <c r="HVS336"/>
      <c r="HVT336"/>
      <c r="HVU336"/>
      <c r="HVV336"/>
      <c r="HVW336"/>
      <c r="HVX336"/>
      <c r="HVY336"/>
      <c r="HVZ336"/>
      <c r="HWA336"/>
      <c r="HWB336"/>
      <c r="HWC336"/>
      <c r="HWD336"/>
      <c r="HWE336"/>
      <c r="HWF336"/>
      <c r="HWG336"/>
      <c r="HWH336"/>
      <c r="HWI336"/>
      <c r="HWJ336"/>
      <c r="HWK336"/>
      <c r="HWL336"/>
      <c r="HWM336"/>
      <c r="HWN336"/>
      <c r="HWO336"/>
      <c r="HWP336"/>
      <c r="HWQ336"/>
      <c r="HWR336"/>
      <c r="HWS336"/>
      <c r="HWT336"/>
      <c r="HWU336"/>
      <c r="HWV336"/>
      <c r="HWW336"/>
      <c r="HWX336"/>
      <c r="HWY336"/>
      <c r="HWZ336"/>
      <c r="HXA336"/>
      <c r="HXB336"/>
      <c r="HXC336"/>
      <c r="HXD336"/>
      <c r="HXE336"/>
      <c r="HXF336"/>
      <c r="HXG336"/>
      <c r="HXH336"/>
      <c r="HXI336"/>
      <c r="HXJ336"/>
      <c r="HXK336"/>
      <c r="HXL336"/>
      <c r="HXM336"/>
      <c r="HXN336"/>
      <c r="HXO336"/>
      <c r="HXP336"/>
      <c r="HXQ336"/>
      <c r="HXR336"/>
      <c r="HXS336"/>
      <c r="HXT336"/>
      <c r="HXU336"/>
      <c r="HXV336"/>
      <c r="HXW336"/>
      <c r="HXX336"/>
      <c r="HXY336"/>
      <c r="HXZ336"/>
      <c r="HYA336"/>
      <c r="HYB336"/>
      <c r="HYC336"/>
      <c r="HYD336"/>
      <c r="HYE336"/>
      <c r="HYF336"/>
      <c r="HYG336"/>
      <c r="HYH336"/>
      <c r="HYI336"/>
      <c r="HYJ336"/>
      <c r="HYK336"/>
      <c r="HYL336"/>
      <c r="HYM336"/>
      <c r="HYN336"/>
      <c r="HYO336"/>
      <c r="HYP336"/>
      <c r="HYQ336"/>
      <c r="HYR336"/>
      <c r="HYS336"/>
      <c r="HYT336"/>
      <c r="HYU336"/>
      <c r="HYV336"/>
      <c r="HYW336"/>
      <c r="HYX336"/>
      <c r="HYY336"/>
      <c r="HYZ336"/>
      <c r="HZA336"/>
      <c r="HZB336"/>
      <c r="HZC336"/>
      <c r="HZD336"/>
      <c r="HZE336"/>
      <c r="HZF336"/>
      <c r="HZG336"/>
      <c r="HZH336"/>
      <c r="HZI336"/>
      <c r="HZJ336"/>
      <c r="HZK336"/>
      <c r="HZL336"/>
      <c r="HZM336"/>
      <c r="HZN336"/>
      <c r="HZO336"/>
      <c r="HZP336"/>
      <c r="HZQ336"/>
      <c r="HZR336"/>
      <c r="HZS336"/>
      <c r="HZT336"/>
      <c r="HZU336"/>
      <c r="HZV336"/>
      <c r="HZW336"/>
      <c r="HZX336"/>
      <c r="HZY336"/>
      <c r="HZZ336"/>
      <c r="IAA336"/>
      <c r="IAB336"/>
      <c r="IAC336"/>
      <c r="IAD336"/>
      <c r="IAE336"/>
      <c r="IAF336"/>
      <c r="IAG336"/>
      <c r="IAH336"/>
      <c r="IAI336"/>
      <c r="IAJ336"/>
      <c r="IAK336"/>
      <c r="IAL336"/>
      <c r="IAM336"/>
      <c r="IAN336"/>
      <c r="IAO336"/>
      <c r="IAP336"/>
      <c r="IAQ336"/>
      <c r="IAR336"/>
      <c r="IAS336"/>
      <c r="IAT336"/>
      <c r="IAU336"/>
      <c r="IAV336"/>
      <c r="IAW336"/>
      <c r="IAX336"/>
      <c r="IAY336"/>
      <c r="IAZ336"/>
      <c r="IBA336"/>
      <c r="IBB336"/>
      <c r="IBC336"/>
      <c r="IBD336"/>
      <c r="IBE336"/>
      <c r="IBF336"/>
      <c r="IBG336"/>
      <c r="IBH336"/>
      <c r="IBI336"/>
      <c r="IBJ336"/>
      <c r="IBK336"/>
      <c r="IBL336"/>
      <c r="IBM336"/>
      <c r="IBN336"/>
      <c r="IBO336"/>
      <c r="IBP336"/>
      <c r="IBQ336"/>
      <c r="IBR336"/>
      <c r="IBS336"/>
      <c r="IBT336"/>
      <c r="IBU336"/>
      <c r="IBV336"/>
      <c r="IBW336"/>
      <c r="IBX336"/>
      <c r="IBY336"/>
      <c r="IBZ336"/>
      <c r="ICA336"/>
      <c r="ICB336"/>
      <c r="ICC336"/>
      <c r="ICD336"/>
      <c r="ICE336"/>
      <c r="ICF336"/>
      <c r="ICG336"/>
      <c r="ICH336"/>
      <c r="ICI336"/>
      <c r="ICJ336"/>
      <c r="ICK336"/>
      <c r="ICL336"/>
      <c r="ICM336"/>
      <c r="ICN336"/>
      <c r="ICO336"/>
      <c r="ICP336"/>
      <c r="ICQ336"/>
      <c r="ICR336"/>
      <c r="ICS336"/>
      <c r="ICT336"/>
      <c r="ICU336"/>
      <c r="ICV336"/>
      <c r="ICW336"/>
      <c r="ICX336"/>
      <c r="ICY336"/>
      <c r="ICZ336"/>
      <c r="IDA336"/>
      <c r="IDB336"/>
      <c r="IDC336"/>
      <c r="IDD336"/>
      <c r="IDE336"/>
      <c r="IDF336"/>
      <c r="IDG336"/>
      <c r="IDH336"/>
      <c r="IDI336"/>
      <c r="IDJ336"/>
      <c r="IDK336"/>
      <c r="IDL336"/>
      <c r="IDM336"/>
      <c r="IDN336"/>
      <c r="IDO336"/>
      <c r="IDP336"/>
      <c r="IDQ336"/>
      <c r="IDR336"/>
      <c r="IDS336"/>
      <c r="IDT336"/>
      <c r="IDU336"/>
      <c r="IDV336"/>
      <c r="IDW336"/>
      <c r="IDX336"/>
      <c r="IDY336"/>
      <c r="IDZ336"/>
      <c r="IEA336"/>
      <c r="IEB336"/>
      <c r="IEC336"/>
      <c r="IED336"/>
      <c r="IEE336"/>
      <c r="IEF336"/>
      <c r="IEG336"/>
      <c r="IEH336"/>
      <c r="IEI336"/>
      <c r="IEJ336"/>
      <c r="IEK336"/>
      <c r="IEL336"/>
      <c r="IEM336"/>
      <c r="IEN336"/>
      <c r="IEO336"/>
      <c r="IEP336"/>
      <c r="IEQ336"/>
      <c r="IER336"/>
      <c r="IES336"/>
      <c r="IET336"/>
      <c r="IEU336"/>
      <c r="IEV336"/>
      <c r="IEW336"/>
      <c r="IEX336"/>
      <c r="IEY336"/>
      <c r="IEZ336"/>
      <c r="IFA336"/>
      <c r="IFB336"/>
      <c r="IFC336"/>
      <c r="IFD336"/>
      <c r="IFE336"/>
      <c r="IFF336"/>
      <c r="IFG336"/>
      <c r="IFH336"/>
      <c r="IFI336"/>
      <c r="IFJ336"/>
      <c r="IFK336"/>
      <c r="IFL336"/>
      <c r="IFM336"/>
      <c r="IFN336"/>
      <c r="IFO336"/>
      <c r="IFP336"/>
      <c r="IFQ336"/>
      <c r="IFR336"/>
      <c r="IFS336"/>
      <c r="IFT336"/>
      <c r="IFU336"/>
      <c r="IFV336"/>
      <c r="IFW336"/>
      <c r="IFX336"/>
      <c r="IFY336"/>
      <c r="IFZ336"/>
      <c r="IGA336"/>
      <c r="IGB336"/>
      <c r="IGC336"/>
      <c r="IGD336"/>
      <c r="IGE336"/>
      <c r="IGF336"/>
      <c r="IGG336"/>
      <c r="IGH336"/>
      <c r="IGI336"/>
      <c r="IGJ336"/>
      <c r="IGK336"/>
      <c r="IGL336"/>
      <c r="IGM336"/>
      <c r="IGN336"/>
      <c r="IGO336"/>
      <c r="IGP336"/>
      <c r="IGQ336"/>
      <c r="IGR336"/>
      <c r="IGS336"/>
      <c r="IGT336"/>
      <c r="IGU336"/>
      <c r="IGV336"/>
      <c r="IGW336"/>
      <c r="IGX336"/>
      <c r="IGY336"/>
      <c r="IGZ336"/>
      <c r="IHA336"/>
      <c r="IHB336"/>
      <c r="IHC336"/>
      <c r="IHD336"/>
      <c r="IHE336"/>
      <c r="IHF336"/>
      <c r="IHG336"/>
      <c r="IHH336"/>
      <c r="IHI336"/>
      <c r="IHJ336"/>
      <c r="IHK336"/>
      <c r="IHL336"/>
      <c r="IHM336"/>
      <c r="IHN336"/>
      <c r="IHO336"/>
      <c r="IHP336"/>
      <c r="IHQ336"/>
      <c r="IHR336"/>
      <c r="IHS336"/>
      <c r="IHT336"/>
      <c r="IHU336"/>
      <c r="IHV336"/>
      <c r="IHW336"/>
      <c r="IHX336"/>
      <c r="IHY336"/>
      <c r="IHZ336"/>
      <c r="IIA336"/>
      <c r="IIB336"/>
      <c r="IIC336"/>
      <c r="IID336"/>
      <c r="IIE336"/>
      <c r="IIF336"/>
      <c r="IIG336"/>
      <c r="IIH336"/>
      <c r="III336"/>
      <c r="IIJ336"/>
      <c r="IIK336"/>
      <c r="IIL336"/>
      <c r="IIM336"/>
      <c r="IIN336"/>
      <c r="IIO336"/>
      <c r="IIP336"/>
      <c r="IIQ336"/>
      <c r="IIR336"/>
      <c r="IIS336"/>
      <c r="IIT336"/>
      <c r="IIU336"/>
      <c r="IIV336"/>
      <c r="IIW336"/>
      <c r="IIX336"/>
      <c r="IIY336"/>
      <c r="IIZ336"/>
      <c r="IJA336"/>
      <c r="IJB336"/>
      <c r="IJC336"/>
      <c r="IJD336"/>
      <c r="IJE336"/>
      <c r="IJF336"/>
      <c r="IJG336"/>
      <c r="IJH336"/>
      <c r="IJI336"/>
      <c r="IJJ336"/>
      <c r="IJK336"/>
      <c r="IJL336"/>
      <c r="IJM336"/>
      <c r="IJN336"/>
      <c r="IJO336"/>
      <c r="IJP336"/>
      <c r="IJQ336"/>
      <c r="IJR336"/>
      <c r="IJS336"/>
      <c r="IJT336"/>
      <c r="IJU336"/>
      <c r="IJV336"/>
      <c r="IJW336"/>
      <c r="IJX336"/>
      <c r="IJY336"/>
      <c r="IJZ336"/>
      <c r="IKA336"/>
      <c r="IKB336"/>
      <c r="IKC336"/>
      <c r="IKD336"/>
      <c r="IKE336"/>
      <c r="IKF336"/>
      <c r="IKG336"/>
      <c r="IKH336"/>
      <c r="IKI336"/>
      <c r="IKJ336"/>
      <c r="IKK336"/>
      <c r="IKL336"/>
      <c r="IKM336"/>
      <c r="IKN336"/>
      <c r="IKO336"/>
      <c r="IKP336"/>
      <c r="IKQ336"/>
      <c r="IKR336"/>
      <c r="IKS336"/>
      <c r="IKT336"/>
      <c r="IKU336"/>
      <c r="IKV336"/>
      <c r="IKW336"/>
      <c r="IKX336"/>
      <c r="IKY336"/>
      <c r="IKZ336"/>
      <c r="ILA336"/>
      <c r="ILB336"/>
      <c r="ILC336"/>
      <c r="ILD336"/>
      <c r="ILE336"/>
      <c r="ILF336"/>
      <c r="ILG336"/>
      <c r="ILH336"/>
      <c r="ILI336"/>
      <c r="ILJ336"/>
      <c r="ILK336"/>
      <c r="ILL336"/>
      <c r="ILM336"/>
      <c r="ILN336"/>
      <c r="ILO336"/>
      <c r="ILP336"/>
      <c r="ILQ336"/>
      <c r="ILR336"/>
      <c r="ILS336"/>
      <c r="ILT336"/>
      <c r="ILU336"/>
      <c r="ILV336"/>
      <c r="ILW336"/>
      <c r="ILX336"/>
      <c r="ILY336"/>
      <c r="ILZ336"/>
      <c r="IMA336"/>
      <c r="IMB336"/>
      <c r="IMC336"/>
      <c r="IMD336"/>
      <c r="IME336"/>
      <c r="IMF336"/>
      <c r="IMG336"/>
      <c r="IMH336"/>
      <c r="IMI336"/>
      <c r="IMJ336"/>
      <c r="IMK336"/>
      <c r="IML336"/>
      <c r="IMM336"/>
      <c r="IMN336"/>
      <c r="IMO336"/>
      <c r="IMP336"/>
      <c r="IMQ336"/>
      <c r="IMR336"/>
      <c r="IMS336"/>
      <c r="IMT336"/>
      <c r="IMU336"/>
      <c r="IMV336"/>
      <c r="IMW336"/>
      <c r="IMX336"/>
      <c r="IMY336"/>
      <c r="IMZ336"/>
      <c r="INA336"/>
      <c r="INB336"/>
      <c r="INC336"/>
      <c r="IND336"/>
      <c r="INE336"/>
      <c r="INF336"/>
      <c r="ING336"/>
      <c r="INH336"/>
      <c r="INI336"/>
      <c r="INJ336"/>
      <c r="INK336"/>
      <c r="INL336"/>
      <c r="INM336"/>
      <c r="INN336"/>
      <c r="INO336"/>
      <c r="INP336"/>
      <c r="INQ336"/>
      <c r="INR336"/>
      <c r="INS336"/>
      <c r="INT336"/>
      <c r="INU336"/>
      <c r="INV336"/>
      <c r="INW336"/>
      <c r="INX336"/>
      <c r="INY336"/>
      <c r="INZ336"/>
      <c r="IOA336"/>
      <c r="IOB336"/>
      <c r="IOC336"/>
      <c r="IOD336"/>
      <c r="IOE336"/>
      <c r="IOF336"/>
      <c r="IOG336"/>
      <c r="IOH336"/>
      <c r="IOI336"/>
      <c r="IOJ336"/>
      <c r="IOK336"/>
      <c r="IOL336"/>
      <c r="IOM336"/>
      <c r="ION336"/>
      <c r="IOO336"/>
      <c r="IOP336"/>
      <c r="IOQ336"/>
      <c r="IOR336"/>
      <c r="IOS336"/>
      <c r="IOT336"/>
      <c r="IOU336"/>
      <c r="IOV336"/>
      <c r="IOW336"/>
      <c r="IOX336"/>
      <c r="IOY336"/>
      <c r="IOZ336"/>
      <c r="IPA336"/>
      <c r="IPB336"/>
      <c r="IPC336"/>
      <c r="IPD336"/>
      <c r="IPE336"/>
      <c r="IPF336"/>
      <c r="IPG336"/>
      <c r="IPH336"/>
      <c r="IPI336"/>
      <c r="IPJ336"/>
      <c r="IPK336"/>
      <c r="IPL336"/>
      <c r="IPM336"/>
      <c r="IPN336"/>
      <c r="IPO336"/>
      <c r="IPP336"/>
      <c r="IPQ336"/>
      <c r="IPR336"/>
      <c r="IPS336"/>
      <c r="IPT336"/>
      <c r="IPU336"/>
      <c r="IPV336"/>
      <c r="IPW336"/>
      <c r="IPX336"/>
      <c r="IPY336"/>
      <c r="IPZ336"/>
      <c r="IQA336"/>
      <c r="IQB336"/>
      <c r="IQC336"/>
      <c r="IQD336"/>
      <c r="IQE336"/>
      <c r="IQF336"/>
      <c r="IQG336"/>
      <c r="IQH336"/>
      <c r="IQI336"/>
      <c r="IQJ336"/>
      <c r="IQK336"/>
      <c r="IQL336"/>
      <c r="IQM336"/>
      <c r="IQN336"/>
      <c r="IQO336"/>
      <c r="IQP336"/>
      <c r="IQQ336"/>
      <c r="IQR336"/>
      <c r="IQS336"/>
      <c r="IQT336"/>
      <c r="IQU336"/>
      <c r="IQV336"/>
      <c r="IQW336"/>
      <c r="IQX336"/>
      <c r="IQY336"/>
      <c r="IQZ336"/>
      <c r="IRA336"/>
      <c r="IRB336"/>
      <c r="IRC336"/>
      <c r="IRD336"/>
      <c r="IRE336"/>
      <c r="IRF336"/>
      <c r="IRG336"/>
      <c r="IRH336"/>
      <c r="IRI336"/>
      <c r="IRJ336"/>
      <c r="IRK336"/>
      <c r="IRL336"/>
      <c r="IRM336"/>
      <c r="IRN336"/>
      <c r="IRO336"/>
      <c r="IRP336"/>
      <c r="IRQ336"/>
      <c r="IRR336"/>
      <c r="IRS336"/>
      <c r="IRT336"/>
      <c r="IRU336"/>
      <c r="IRV336"/>
      <c r="IRW336"/>
      <c r="IRX336"/>
      <c r="IRY336"/>
      <c r="IRZ336"/>
      <c r="ISA336"/>
      <c r="ISB336"/>
      <c r="ISC336"/>
      <c r="ISD336"/>
      <c r="ISE336"/>
      <c r="ISF336"/>
      <c r="ISG336"/>
      <c r="ISH336"/>
      <c r="ISI336"/>
      <c r="ISJ336"/>
      <c r="ISK336"/>
      <c r="ISL336"/>
      <c r="ISM336"/>
      <c r="ISN336"/>
      <c r="ISO336"/>
      <c r="ISP336"/>
      <c r="ISQ336"/>
      <c r="ISR336"/>
      <c r="ISS336"/>
      <c r="IST336"/>
      <c r="ISU336"/>
      <c r="ISV336"/>
      <c r="ISW336"/>
      <c r="ISX336"/>
      <c r="ISY336"/>
      <c r="ISZ336"/>
      <c r="ITA336"/>
      <c r="ITB336"/>
      <c r="ITC336"/>
      <c r="ITD336"/>
      <c r="ITE336"/>
      <c r="ITF336"/>
      <c r="ITG336"/>
      <c r="ITH336"/>
      <c r="ITI336"/>
      <c r="ITJ336"/>
      <c r="ITK336"/>
      <c r="ITL336"/>
      <c r="ITM336"/>
      <c r="ITN336"/>
      <c r="ITO336"/>
      <c r="ITP336"/>
      <c r="ITQ336"/>
      <c r="ITR336"/>
      <c r="ITS336"/>
      <c r="ITT336"/>
      <c r="ITU336"/>
      <c r="ITV336"/>
      <c r="ITW336"/>
      <c r="ITX336"/>
      <c r="ITY336"/>
      <c r="ITZ336"/>
      <c r="IUA336"/>
      <c r="IUB336"/>
      <c r="IUC336"/>
      <c r="IUD336"/>
      <c r="IUE336"/>
      <c r="IUF336"/>
      <c r="IUG336"/>
      <c r="IUH336"/>
      <c r="IUI336"/>
      <c r="IUJ336"/>
      <c r="IUK336"/>
      <c r="IUL336"/>
      <c r="IUM336"/>
      <c r="IUN336"/>
      <c r="IUO336"/>
      <c r="IUP336"/>
      <c r="IUQ336"/>
      <c r="IUR336"/>
      <c r="IUS336"/>
      <c r="IUT336"/>
      <c r="IUU336"/>
      <c r="IUV336"/>
      <c r="IUW336"/>
      <c r="IUX336"/>
      <c r="IUY336"/>
      <c r="IUZ336"/>
      <c r="IVA336"/>
      <c r="IVB336"/>
      <c r="IVC336"/>
      <c r="IVD336"/>
      <c r="IVE336"/>
      <c r="IVF336"/>
      <c r="IVG336"/>
      <c r="IVH336"/>
      <c r="IVI336"/>
      <c r="IVJ336"/>
      <c r="IVK336"/>
      <c r="IVL336"/>
      <c r="IVM336"/>
      <c r="IVN336"/>
      <c r="IVO336"/>
      <c r="IVP336"/>
      <c r="IVQ336"/>
      <c r="IVR336"/>
      <c r="IVS336"/>
      <c r="IVT336"/>
      <c r="IVU336"/>
      <c r="IVV336"/>
      <c r="IVW336"/>
      <c r="IVX336"/>
      <c r="IVY336"/>
      <c r="IVZ336"/>
      <c r="IWA336"/>
      <c r="IWB336"/>
      <c r="IWC336"/>
      <c r="IWD336"/>
      <c r="IWE336"/>
      <c r="IWF336"/>
      <c r="IWG336"/>
      <c r="IWH336"/>
      <c r="IWI336"/>
      <c r="IWJ336"/>
      <c r="IWK336"/>
      <c r="IWL336"/>
      <c r="IWM336"/>
      <c r="IWN336"/>
      <c r="IWO336"/>
      <c r="IWP336"/>
      <c r="IWQ336"/>
      <c r="IWR336"/>
      <c r="IWS336"/>
      <c r="IWT336"/>
      <c r="IWU336"/>
      <c r="IWV336"/>
      <c r="IWW336"/>
      <c r="IWX336"/>
      <c r="IWY336"/>
      <c r="IWZ336"/>
      <c r="IXA336"/>
      <c r="IXB336"/>
      <c r="IXC336"/>
      <c r="IXD336"/>
      <c r="IXE336"/>
      <c r="IXF336"/>
      <c r="IXG336"/>
      <c r="IXH336"/>
      <c r="IXI336"/>
      <c r="IXJ336"/>
      <c r="IXK336"/>
      <c r="IXL336"/>
      <c r="IXM336"/>
      <c r="IXN336"/>
      <c r="IXO336"/>
      <c r="IXP336"/>
      <c r="IXQ336"/>
      <c r="IXR336"/>
      <c r="IXS336"/>
      <c r="IXT336"/>
      <c r="IXU336"/>
      <c r="IXV336"/>
      <c r="IXW336"/>
      <c r="IXX336"/>
      <c r="IXY336"/>
      <c r="IXZ336"/>
      <c r="IYA336"/>
      <c r="IYB336"/>
      <c r="IYC336"/>
      <c r="IYD336"/>
      <c r="IYE336"/>
      <c r="IYF336"/>
      <c r="IYG336"/>
      <c r="IYH336"/>
      <c r="IYI336"/>
      <c r="IYJ336"/>
      <c r="IYK336"/>
      <c r="IYL336"/>
      <c r="IYM336"/>
      <c r="IYN336"/>
      <c r="IYO336"/>
      <c r="IYP336"/>
      <c r="IYQ336"/>
      <c r="IYR336"/>
      <c r="IYS336"/>
      <c r="IYT336"/>
      <c r="IYU336"/>
      <c r="IYV336"/>
      <c r="IYW336"/>
      <c r="IYX336"/>
      <c r="IYY336"/>
      <c r="IYZ336"/>
      <c r="IZA336"/>
      <c r="IZB336"/>
      <c r="IZC336"/>
      <c r="IZD336"/>
      <c r="IZE336"/>
      <c r="IZF336"/>
      <c r="IZG336"/>
      <c r="IZH336"/>
      <c r="IZI336"/>
      <c r="IZJ336"/>
      <c r="IZK336"/>
      <c r="IZL336"/>
      <c r="IZM336"/>
      <c r="IZN336"/>
      <c r="IZO336"/>
      <c r="IZP336"/>
      <c r="IZQ336"/>
      <c r="IZR336"/>
      <c r="IZS336"/>
      <c r="IZT336"/>
      <c r="IZU336"/>
      <c r="IZV336"/>
      <c r="IZW336"/>
      <c r="IZX336"/>
      <c r="IZY336"/>
      <c r="IZZ336"/>
      <c r="JAA336"/>
      <c r="JAB336"/>
      <c r="JAC336"/>
      <c r="JAD336"/>
      <c r="JAE336"/>
      <c r="JAF336"/>
      <c r="JAG336"/>
      <c r="JAH336"/>
      <c r="JAI336"/>
      <c r="JAJ336"/>
      <c r="JAK336"/>
      <c r="JAL336"/>
      <c r="JAM336"/>
      <c r="JAN336"/>
      <c r="JAO336"/>
      <c r="JAP336"/>
      <c r="JAQ336"/>
      <c r="JAR336"/>
      <c r="JAS336"/>
      <c r="JAT336"/>
      <c r="JAU336"/>
      <c r="JAV336"/>
      <c r="JAW336"/>
      <c r="JAX336"/>
      <c r="JAY336"/>
      <c r="JAZ336"/>
      <c r="JBA336"/>
      <c r="JBB336"/>
      <c r="JBC336"/>
      <c r="JBD336"/>
      <c r="JBE336"/>
      <c r="JBF336"/>
      <c r="JBG336"/>
      <c r="JBH336"/>
      <c r="JBI336"/>
      <c r="JBJ336"/>
      <c r="JBK336"/>
      <c r="JBL336"/>
      <c r="JBM336"/>
      <c r="JBN336"/>
      <c r="JBO336"/>
      <c r="JBP336"/>
      <c r="JBQ336"/>
      <c r="JBR336"/>
      <c r="JBS336"/>
      <c r="JBT336"/>
      <c r="JBU336"/>
      <c r="JBV336"/>
      <c r="JBW336"/>
      <c r="JBX336"/>
      <c r="JBY336"/>
      <c r="JBZ336"/>
      <c r="JCA336"/>
      <c r="JCB336"/>
      <c r="JCC336"/>
      <c r="JCD336"/>
      <c r="JCE336"/>
      <c r="JCF336"/>
      <c r="JCG336"/>
      <c r="JCH336"/>
      <c r="JCI336"/>
      <c r="JCJ336"/>
      <c r="JCK336"/>
      <c r="JCL336"/>
      <c r="JCM336"/>
      <c r="JCN336"/>
      <c r="JCO336"/>
      <c r="JCP336"/>
      <c r="JCQ336"/>
      <c r="JCR336"/>
      <c r="JCS336"/>
      <c r="JCT336"/>
      <c r="JCU336"/>
      <c r="JCV336"/>
      <c r="JCW336"/>
      <c r="JCX336"/>
      <c r="JCY336"/>
      <c r="JCZ336"/>
      <c r="JDA336"/>
      <c r="JDB336"/>
      <c r="JDC336"/>
      <c r="JDD336"/>
      <c r="JDE336"/>
      <c r="JDF336"/>
      <c r="JDG336"/>
      <c r="JDH336"/>
      <c r="JDI336"/>
      <c r="JDJ336"/>
      <c r="JDK336"/>
      <c r="JDL336"/>
      <c r="JDM336"/>
      <c r="JDN336"/>
      <c r="JDO336"/>
      <c r="JDP336"/>
      <c r="JDQ336"/>
      <c r="JDR336"/>
      <c r="JDS336"/>
      <c r="JDT336"/>
      <c r="JDU336"/>
      <c r="JDV336"/>
      <c r="JDW336"/>
      <c r="JDX336"/>
      <c r="JDY336"/>
      <c r="JDZ336"/>
      <c r="JEA336"/>
      <c r="JEB336"/>
      <c r="JEC336"/>
      <c r="JED336"/>
      <c r="JEE336"/>
      <c r="JEF336"/>
      <c r="JEG336"/>
      <c r="JEH336"/>
      <c r="JEI336"/>
      <c r="JEJ336"/>
      <c r="JEK336"/>
      <c r="JEL336"/>
      <c r="JEM336"/>
      <c r="JEN336"/>
      <c r="JEO336"/>
      <c r="JEP336"/>
      <c r="JEQ336"/>
      <c r="JER336"/>
      <c r="JES336"/>
      <c r="JET336"/>
      <c r="JEU336"/>
      <c r="JEV336"/>
      <c r="JEW336"/>
      <c r="JEX336"/>
      <c r="JEY336"/>
      <c r="JEZ336"/>
      <c r="JFA336"/>
      <c r="JFB336"/>
      <c r="JFC336"/>
      <c r="JFD336"/>
      <c r="JFE336"/>
      <c r="JFF336"/>
      <c r="JFG336"/>
      <c r="JFH336"/>
      <c r="JFI336"/>
      <c r="JFJ336"/>
      <c r="JFK336"/>
      <c r="JFL336"/>
      <c r="JFM336"/>
      <c r="JFN336"/>
      <c r="JFO336"/>
      <c r="JFP336"/>
      <c r="JFQ336"/>
      <c r="JFR336"/>
      <c r="JFS336"/>
      <c r="JFT336"/>
      <c r="JFU336"/>
      <c r="JFV336"/>
      <c r="JFW336"/>
      <c r="JFX336"/>
      <c r="JFY336"/>
      <c r="JFZ336"/>
      <c r="JGA336"/>
      <c r="JGB336"/>
      <c r="JGC336"/>
      <c r="JGD336"/>
      <c r="JGE336"/>
      <c r="JGF336"/>
      <c r="JGG336"/>
      <c r="JGH336"/>
      <c r="JGI336"/>
      <c r="JGJ336"/>
      <c r="JGK336"/>
      <c r="JGL336"/>
      <c r="JGM336"/>
      <c r="JGN336"/>
      <c r="JGO336"/>
      <c r="JGP336"/>
      <c r="JGQ336"/>
      <c r="JGR336"/>
      <c r="JGS336"/>
      <c r="JGT336"/>
      <c r="JGU336"/>
      <c r="JGV336"/>
      <c r="JGW336"/>
      <c r="JGX336"/>
      <c r="JGY336"/>
      <c r="JGZ336"/>
      <c r="JHA336"/>
      <c r="JHB336"/>
      <c r="JHC336"/>
      <c r="JHD336"/>
      <c r="JHE336"/>
      <c r="JHF336"/>
      <c r="JHG336"/>
      <c r="JHH336"/>
      <c r="JHI336"/>
      <c r="JHJ336"/>
      <c r="JHK336"/>
      <c r="JHL336"/>
      <c r="JHM336"/>
      <c r="JHN336"/>
      <c r="JHO336"/>
      <c r="JHP336"/>
      <c r="JHQ336"/>
      <c r="JHR336"/>
      <c r="JHS336"/>
      <c r="JHT336"/>
      <c r="JHU336"/>
      <c r="JHV336"/>
      <c r="JHW336"/>
      <c r="JHX336"/>
      <c r="JHY336"/>
      <c r="JHZ336"/>
      <c r="JIA336"/>
      <c r="JIB336"/>
      <c r="JIC336"/>
      <c r="JID336"/>
      <c r="JIE336"/>
      <c r="JIF336"/>
      <c r="JIG336"/>
      <c r="JIH336"/>
      <c r="JII336"/>
      <c r="JIJ336"/>
      <c r="JIK336"/>
      <c r="JIL336"/>
      <c r="JIM336"/>
      <c r="JIN336"/>
      <c r="JIO336"/>
      <c r="JIP336"/>
      <c r="JIQ336"/>
      <c r="JIR336"/>
      <c r="JIS336"/>
      <c r="JIT336"/>
      <c r="JIU336"/>
      <c r="JIV336"/>
      <c r="JIW336"/>
      <c r="JIX336"/>
      <c r="JIY336"/>
      <c r="JIZ336"/>
      <c r="JJA336"/>
      <c r="JJB336"/>
      <c r="JJC336"/>
      <c r="JJD336"/>
      <c r="JJE336"/>
      <c r="JJF336"/>
      <c r="JJG336"/>
      <c r="JJH336"/>
      <c r="JJI336"/>
      <c r="JJJ336"/>
      <c r="JJK336"/>
      <c r="JJL336"/>
      <c r="JJM336"/>
      <c r="JJN336"/>
      <c r="JJO336"/>
      <c r="JJP336"/>
      <c r="JJQ336"/>
      <c r="JJR336"/>
      <c r="JJS336"/>
      <c r="JJT336"/>
      <c r="JJU336"/>
      <c r="JJV336"/>
      <c r="JJW336"/>
      <c r="JJX336"/>
      <c r="JJY336"/>
      <c r="JJZ336"/>
      <c r="JKA336"/>
      <c r="JKB336"/>
      <c r="JKC336"/>
      <c r="JKD336"/>
      <c r="JKE336"/>
      <c r="JKF336"/>
      <c r="JKG336"/>
      <c r="JKH336"/>
      <c r="JKI336"/>
      <c r="JKJ336"/>
      <c r="JKK336"/>
      <c r="JKL336"/>
      <c r="JKM336"/>
      <c r="JKN336"/>
      <c r="JKO336"/>
      <c r="JKP336"/>
      <c r="JKQ336"/>
      <c r="JKR336"/>
      <c r="JKS336"/>
      <c r="JKT336"/>
      <c r="JKU336"/>
      <c r="JKV336"/>
      <c r="JKW336"/>
      <c r="JKX336"/>
      <c r="JKY336"/>
      <c r="JKZ336"/>
      <c r="JLA336"/>
      <c r="JLB336"/>
      <c r="JLC336"/>
      <c r="JLD336"/>
      <c r="JLE336"/>
      <c r="JLF336"/>
      <c r="JLG336"/>
      <c r="JLH336"/>
      <c r="JLI336"/>
      <c r="JLJ336"/>
      <c r="JLK336"/>
      <c r="JLL336"/>
      <c r="JLM336"/>
      <c r="JLN336"/>
      <c r="JLO336"/>
      <c r="JLP336"/>
      <c r="JLQ336"/>
      <c r="JLR336"/>
      <c r="JLS336"/>
      <c r="JLT336"/>
      <c r="JLU336"/>
      <c r="JLV336"/>
      <c r="JLW336"/>
      <c r="JLX336"/>
      <c r="JLY336"/>
      <c r="JLZ336"/>
      <c r="JMA336"/>
      <c r="JMB336"/>
      <c r="JMC336"/>
      <c r="JMD336"/>
      <c r="JME336"/>
      <c r="JMF336"/>
      <c r="JMG336"/>
      <c r="JMH336"/>
      <c r="JMI336"/>
      <c r="JMJ336"/>
      <c r="JMK336"/>
      <c r="JML336"/>
      <c r="JMM336"/>
      <c r="JMN336"/>
      <c r="JMO336"/>
      <c r="JMP336"/>
      <c r="JMQ336"/>
      <c r="JMR336"/>
      <c r="JMS336"/>
      <c r="JMT336"/>
      <c r="JMU336"/>
      <c r="JMV336"/>
      <c r="JMW336"/>
      <c r="JMX336"/>
      <c r="JMY336"/>
      <c r="JMZ336"/>
      <c r="JNA336"/>
      <c r="JNB336"/>
      <c r="JNC336"/>
      <c r="JND336"/>
      <c r="JNE336"/>
      <c r="JNF336"/>
      <c r="JNG336"/>
      <c r="JNH336"/>
      <c r="JNI336"/>
      <c r="JNJ336"/>
      <c r="JNK336"/>
      <c r="JNL336"/>
      <c r="JNM336"/>
      <c r="JNN336"/>
      <c r="JNO336"/>
      <c r="JNP336"/>
      <c r="JNQ336"/>
      <c r="JNR336"/>
      <c r="JNS336"/>
      <c r="JNT336"/>
      <c r="JNU336"/>
      <c r="JNV336"/>
      <c r="JNW336"/>
      <c r="JNX336"/>
      <c r="JNY336"/>
      <c r="JNZ336"/>
      <c r="JOA336"/>
      <c r="JOB336"/>
      <c r="JOC336"/>
      <c r="JOD336"/>
      <c r="JOE336"/>
      <c r="JOF336"/>
      <c r="JOG336"/>
      <c r="JOH336"/>
      <c r="JOI336"/>
      <c r="JOJ336"/>
      <c r="JOK336"/>
      <c r="JOL336"/>
      <c r="JOM336"/>
      <c r="JON336"/>
      <c r="JOO336"/>
      <c r="JOP336"/>
      <c r="JOQ336"/>
      <c r="JOR336"/>
      <c r="JOS336"/>
      <c r="JOT336"/>
      <c r="JOU336"/>
      <c r="JOV336"/>
      <c r="JOW336"/>
      <c r="JOX336"/>
      <c r="JOY336"/>
      <c r="JOZ336"/>
      <c r="JPA336"/>
      <c r="JPB336"/>
      <c r="JPC336"/>
      <c r="JPD336"/>
      <c r="JPE336"/>
      <c r="JPF336"/>
      <c r="JPG336"/>
      <c r="JPH336"/>
      <c r="JPI336"/>
      <c r="JPJ336"/>
      <c r="JPK336"/>
      <c r="JPL336"/>
      <c r="JPM336"/>
      <c r="JPN336"/>
      <c r="JPO336"/>
      <c r="JPP336"/>
      <c r="JPQ336"/>
      <c r="JPR336"/>
      <c r="JPS336"/>
      <c r="JPT336"/>
      <c r="JPU336"/>
      <c r="JPV336"/>
      <c r="JPW336"/>
      <c r="JPX336"/>
      <c r="JPY336"/>
      <c r="JPZ336"/>
      <c r="JQA336"/>
      <c r="JQB336"/>
      <c r="JQC336"/>
      <c r="JQD336"/>
      <c r="JQE336"/>
      <c r="JQF336"/>
      <c r="JQG336"/>
      <c r="JQH336"/>
      <c r="JQI336"/>
      <c r="JQJ336"/>
      <c r="JQK336"/>
      <c r="JQL336"/>
      <c r="JQM336"/>
      <c r="JQN336"/>
      <c r="JQO336"/>
      <c r="JQP336"/>
      <c r="JQQ336"/>
      <c r="JQR336"/>
      <c r="JQS336"/>
      <c r="JQT336"/>
      <c r="JQU336"/>
      <c r="JQV336"/>
      <c r="JQW336"/>
      <c r="JQX336"/>
      <c r="JQY336"/>
      <c r="JQZ336"/>
      <c r="JRA336"/>
      <c r="JRB336"/>
      <c r="JRC336"/>
      <c r="JRD336"/>
      <c r="JRE336"/>
      <c r="JRF336"/>
      <c r="JRG336"/>
      <c r="JRH336"/>
      <c r="JRI336"/>
      <c r="JRJ336"/>
      <c r="JRK336"/>
      <c r="JRL336"/>
      <c r="JRM336"/>
      <c r="JRN336"/>
      <c r="JRO336"/>
      <c r="JRP336"/>
      <c r="JRQ336"/>
      <c r="JRR336"/>
      <c r="JRS336"/>
      <c r="JRT336"/>
      <c r="JRU336"/>
      <c r="JRV336"/>
      <c r="JRW336"/>
      <c r="JRX336"/>
      <c r="JRY336"/>
      <c r="JRZ336"/>
      <c r="JSA336"/>
      <c r="JSB336"/>
      <c r="JSC336"/>
      <c r="JSD336"/>
      <c r="JSE336"/>
      <c r="JSF336"/>
      <c r="JSG336"/>
      <c r="JSH336"/>
      <c r="JSI336"/>
      <c r="JSJ336"/>
      <c r="JSK336"/>
      <c r="JSL336"/>
      <c r="JSM336"/>
      <c r="JSN336"/>
      <c r="JSO336"/>
      <c r="JSP336"/>
      <c r="JSQ336"/>
      <c r="JSR336"/>
      <c r="JSS336"/>
      <c r="JST336"/>
      <c r="JSU336"/>
      <c r="JSV336"/>
      <c r="JSW336"/>
      <c r="JSX336"/>
      <c r="JSY336"/>
      <c r="JSZ336"/>
      <c r="JTA336"/>
      <c r="JTB336"/>
      <c r="JTC336"/>
      <c r="JTD336"/>
      <c r="JTE336"/>
      <c r="JTF336"/>
      <c r="JTG336"/>
      <c r="JTH336"/>
      <c r="JTI336"/>
      <c r="JTJ336"/>
      <c r="JTK336"/>
      <c r="JTL336"/>
      <c r="JTM336"/>
      <c r="JTN336"/>
      <c r="JTO336"/>
      <c r="JTP336"/>
      <c r="JTQ336"/>
      <c r="JTR336"/>
      <c r="JTS336"/>
      <c r="JTT336"/>
      <c r="JTU336"/>
      <c r="JTV336"/>
      <c r="JTW336"/>
      <c r="JTX336"/>
      <c r="JTY336"/>
      <c r="JTZ336"/>
      <c r="JUA336"/>
      <c r="JUB336"/>
      <c r="JUC336"/>
      <c r="JUD336"/>
      <c r="JUE336"/>
      <c r="JUF336"/>
      <c r="JUG336"/>
      <c r="JUH336"/>
      <c r="JUI336"/>
      <c r="JUJ336"/>
      <c r="JUK336"/>
      <c r="JUL336"/>
      <c r="JUM336"/>
      <c r="JUN336"/>
      <c r="JUO336"/>
      <c r="JUP336"/>
      <c r="JUQ336"/>
      <c r="JUR336"/>
      <c r="JUS336"/>
      <c r="JUT336"/>
      <c r="JUU336"/>
      <c r="JUV336"/>
      <c r="JUW336"/>
      <c r="JUX336"/>
      <c r="JUY336"/>
      <c r="JUZ336"/>
      <c r="JVA336"/>
      <c r="JVB336"/>
      <c r="JVC336"/>
      <c r="JVD336"/>
      <c r="JVE336"/>
      <c r="JVF336"/>
      <c r="JVG336"/>
      <c r="JVH336"/>
      <c r="JVI336"/>
      <c r="JVJ336"/>
      <c r="JVK336"/>
      <c r="JVL336"/>
      <c r="JVM336"/>
      <c r="JVN336"/>
      <c r="JVO336"/>
      <c r="JVP336"/>
      <c r="JVQ336"/>
      <c r="JVR336"/>
      <c r="JVS336"/>
      <c r="JVT336"/>
      <c r="JVU336"/>
      <c r="JVV336"/>
      <c r="JVW336"/>
      <c r="JVX336"/>
      <c r="JVY336"/>
      <c r="JVZ336"/>
      <c r="JWA336"/>
      <c r="JWB336"/>
      <c r="JWC336"/>
      <c r="JWD336"/>
      <c r="JWE336"/>
      <c r="JWF336"/>
      <c r="JWG336"/>
      <c r="JWH336"/>
      <c r="JWI336"/>
      <c r="JWJ336"/>
      <c r="JWK336"/>
      <c r="JWL336"/>
      <c r="JWM336"/>
      <c r="JWN336"/>
      <c r="JWO336"/>
      <c r="JWP336"/>
      <c r="JWQ336"/>
      <c r="JWR336"/>
      <c r="JWS336"/>
      <c r="JWT336"/>
      <c r="JWU336"/>
      <c r="JWV336"/>
      <c r="JWW336"/>
      <c r="JWX336"/>
      <c r="JWY336"/>
      <c r="JWZ336"/>
      <c r="JXA336"/>
      <c r="JXB336"/>
      <c r="JXC336"/>
      <c r="JXD336"/>
      <c r="JXE336"/>
      <c r="JXF336"/>
      <c r="JXG336"/>
      <c r="JXH336"/>
      <c r="JXI336"/>
      <c r="JXJ336"/>
      <c r="JXK336"/>
      <c r="JXL336"/>
      <c r="JXM336"/>
      <c r="JXN336"/>
      <c r="JXO336"/>
      <c r="JXP336"/>
      <c r="JXQ336"/>
      <c r="JXR336"/>
      <c r="JXS336"/>
      <c r="JXT336"/>
      <c r="JXU336"/>
      <c r="JXV336"/>
      <c r="JXW336"/>
      <c r="JXX336"/>
      <c r="JXY336"/>
      <c r="JXZ336"/>
      <c r="JYA336"/>
      <c r="JYB336"/>
      <c r="JYC336"/>
      <c r="JYD336"/>
      <c r="JYE336"/>
      <c r="JYF336"/>
      <c r="JYG336"/>
      <c r="JYH336"/>
      <c r="JYI336"/>
      <c r="JYJ336"/>
      <c r="JYK336"/>
      <c r="JYL336"/>
      <c r="JYM336"/>
      <c r="JYN336"/>
      <c r="JYO336"/>
      <c r="JYP336"/>
      <c r="JYQ336"/>
      <c r="JYR336"/>
      <c r="JYS336"/>
      <c r="JYT336"/>
      <c r="JYU336"/>
      <c r="JYV336"/>
      <c r="JYW336"/>
      <c r="JYX336"/>
      <c r="JYY336"/>
      <c r="JYZ336"/>
      <c r="JZA336"/>
      <c r="JZB336"/>
      <c r="JZC336"/>
      <c r="JZD336"/>
      <c r="JZE336"/>
      <c r="JZF336"/>
      <c r="JZG336"/>
      <c r="JZH336"/>
      <c r="JZI336"/>
      <c r="JZJ336"/>
      <c r="JZK336"/>
      <c r="JZL336"/>
      <c r="JZM336"/>
      <c r="JZN336"/>
      <c r="JZO336"/>
      <c r="JZP336"/>
      <c r="JZQ336"/>
      <c r="JZR336"/>
      <c r="JZS336"/>
      <c r="JZT336"/>
      <c r="JZU336"/>
      <c r="JZV336"/>
      <c r="JZW336"/>
      <c r="JZX336"/>
      <c r="JZY336"/>
      <c r="JZZ336"/>
      <c r="KAA336"/>
      <c r="KAB336"/>
      <c r="KAC336"/>
      <c r="KAD336"/>
      <c r="KAE336"/>
      <c r="KAF336"/>
      <c r="KAG336"/>
      <c r="KAH336"/>
      <c r="KAI336"/>
      <c r="KAJ336"/>
      <c r="KAK336"/>
      <c r="KAL336"/>
      <c r="KAM336"/>
      <c r="KAN336"/>
      <c r="KAO336"/>
      <c r="KAP336"/>
      <c r="KAQ336"/>
      <c r="KAR336"/>
      <c r="KAS336"/>
      <c r="KAT336"/>
      <c r="KAU336"/>
      <c r="KAV336"/>
      <c r="KAW336"/>
      <c r="KAX336"/>
      <c r="KAY336"/>
      <c r="KAZ336"/>
      <c r="KBA336"/>
      <c r="KBB336"/>
      <c r="KBC336"/>
      <c r="KBD336"/>
      <c r="KBE336"/>
      <c r="KBF336"/>
      <c r="KBG336"/>
      <c r="KBH336"/>
      <c r="KBI336"/>
      <c r="KBJ336"/>
      <c r="KBK336"/>
      <c r="KBL336"/>
      <c r="KBM336"/>
      <c r="KBN336"/>
      <c r="KBO336"/>
      <c r="KBP336"/>
      <c r="KBQ336"/>
      <c r="KBR336"/>
      <c r="KBS336"/>
      <c r="KBT336"/>
      <c r="KBU336"/>
      <c r="KBV336"/>
      <c r="KBW336"/>
      <c r="KBX336"/>
      <c r="KBY336"/>
      <c r="KBZ336"/>
      <c r="KCA336"/>
      <c r="KCB336"/>
      <c r="KCC336"/>
      <c r="KCD336"/>
      <c r="KCE336"/>
      <c r="KCF336"/>
      <c r="KCG336"/>
      <c r="KCH336"/>
      <c r="KCI336"/>
      <c r="KCJ336"/>
      <c r="KCK336"/>
      <c r="KCL336"/>
      <c r="KCM336"/>
      <c r="KCN336"/>
      <c r="KCO336"/>
      <c r="KCP336"/>
      <c r="KCQ336"/>
      <c r="KCR336"/>
      <c r="KCS336"/>
      <c r="KCT336"/>
      <c r="KCU336"/>
      <c r="KCV336"/>
      <c r="KCW336"/>
      <c r="KCX336"/>
      <c r="KCY336"/>
      <c r="KCZ336"/>
      <c r="KDA336"/>
      <c r="KDB336"/>
      <c r="KDC336"/>
      <c r="KDD336"/>
      <c r="KDE336"/>
      <c r="KDF336"/>
      <c r="KDG336"/>
      <c r="KDH336"/>
      <c r="KDI336"/>
      <c r="KDJ336"/>
      <c r="KDK336"/>
      <c r="KDL336"/>
      <c r="KDM336"/>
      <c r="KDN336"/>
      <c r="KDO336"/>
      <c r="KDP336"/>
      <c r="KDQ336"/>
      <c r="KDR336"/>
      <c r="KDS336"/>
      <c r="KDT336"/>
      <c r="KDU336"/>
      <c r="KDV336"/>
      <c r="KDW336"/>
      <c r="KDX336"/>
      <c r="KDY336"/>
      <c r="KDZ336"/>
      <c r="KEA336"/>
      <c r="KEB336"/>
      <c r="KEC336"/>
      <c r="KED336"/>
      <c r="KEE336"/>
      <c r="KEF336"/>
      <c r="KEG336"/>
      <c r="KEH336"/>
      <c r="KEI336"/>
      <c r="KEJ336"/>
      <c r="KEK336"/>
      <c r="KEL336"/>
      <c r="KEM336"/>
      <c r="KEN336"/>
      <c r="KEO336"/>
      <c r="KEP336"/>
      <c r="KEQ336"/>
      <c r="KER336"/>
      <c r="KES336"/>
      <c r="KET336"/>
      <c r="KEU336"/>
      <c r="KEV336"/>
      <c r="KEW336"/>
      <c r="KEX336"/>
      <c r="KEY336"/>
      <c r="KEZ336"/>
      <c r="KFA336"/>
      <c r="KFB336"/>
      <c r="KFC336"/>
      <c r="KFD336"/>
      <c r="KFE336"/>
      <c r="KFF336"/>
      <c r="KFG336"/>
      <c r="KFH336"/>
      <c r="KFI336"/>
      <c r="KFJ336"/>
      <c r="KFK336"/>
      <c r="KFL336"/>
      <c r="KFM336"/>
      <c r="KFN336"/>
      <c r="KFO336"/>
      <c r="KFP336"/>
      <c r="KFQ336"/>
      <c r="KFR336"/>
      <c r="KFS336"/>
      <c r="KFT336"/>
      <c r="KFU336"/>
      <c r="KFV336"/>
      <c r="KFW336"/>
      <c r="KFX336"/>
      <c r="KFY336"/>
      <c r="KFZ336"/>
      <c r="KGA336"/>
      <c r="KGB336"/>
      <c r="KGC336"/>
      <c r="KGD336"/>
      <c r="KGE336"/>
      <c r="KGF336"/>
      <c r="KGG336"/>
      <c r="KGH336"/>
      <c r="KGI336"/>
      <c r="KGJ336"/>
      <c r="KGK336"/>
      <c r="KGL336"/>
      <c r="KGM336"/>
      <c r="KGN336"/>
      <c r="KGO336"/>
      <c r="KGP336"/>
      <c r="KGQ336"/>
      <c r="KGR336"/>
      <c r="KGS336"/>
      <c r="KGT336"/>
      <c r="KGU336"/>
      <c r="KGV336"/>
      <c r="KGW336"/>
      <c r="KGX336"/>
      <c r="KGY336"/>
      <c r="KGZ336"/>
      <c r="KHA336"/>
      <c r="KHB336"/>
      <c r="KHC336"/>
      <c r="KHD336"/>
      <c r="KHE336"/>
      <c r="KHF336"/>
      <c r="KHG336"/>
      <c r="KHH336"/>
      <c r="KHI336"/>
      <c r="KHJ336"/>
      <c r="KHK336"/>
      <c r="KHL336"/>
      <c r="KHM336"/>
      <c r="KHN336"/>
      <c r="KHO336"/>
      <c r="KHP336"/>
      <c r="KHQ336"/>
      <c r="KHR336"/>
      <c r="KHS336"/>
      <c r="KHT336"/>
      <c r="KHU336"/>
      <c r="KHV336"/>
      <c r="KHW336"/>
      <c r="KHX336"/>
      <c r="KHY336"/>
      <c r="KHZ336"/>
      <c r="KIA336"/>
      <c r="KIB336"/>
      <c r="KIC336"/>
      <c r="KID336"/>
      <c r="KIE336"/>
      <c r="KIF336"/>
      <c r="KIG336"/>
      <c r="KIH336"/>
      <c r="KII336"/>
      <c r="KIJ336"/>
      <c r="KIK336"/>
      <c r="KIL336"/>
      <c r="KIM336"/>
      <c r="KIN336"/>
      <c r="KIO336"/>
      <c r="KIP336"/>
      <c r="KIQ336"/>
      <c r="KIR336"/>
      <c r="KIS336"/>
      <c r="KIT336"/>
      <c r="KIU336"/>
      <c r="KIV336"/>
      <c r="KIW336"/>
      <c r="KIX336"/>
      <c r="KIY336"/>
      <c r="KIZ336"/>
      <c r="KJA336"/>
      <c r="KJB336"/>
      <c r="KJC336"/>
      <c r="KJD336"/>
      <c r="KJE336"/>
      <c r="KJF336"/>
      <c r="KJG336"/>
      <c r="KJH336"/>
      <c r="KJI336"/>
      <c r="KJJ336"/>
      <c r="KJK336"/>
      <c r="KJL336"/>
      <c r="KJM336"/>
      <c r="KJN336"/>
      <c r="KJO336"/>
      <c r="KJP336"/>
      <c r="KJQ336"/>
      <c r="KJR336"/>
      <c r="KJS336"/>
      <c r="KJT336"/>
      <c r="KJU336"/>
      <c r="KJV336"/>
      <c r="KJW336"/>
      <c r="KJX336"/>
      <c r="KJY336"/>
      <c r="KJZ336"/>
      <c r="KKA336"/>
      <c r="KKB336"/>
      <c r="KKC336"/>
      <c r="KKD336"/>
      <c r="KKE336"/>
      <c r="KKF336"/>
      <c r="KKG336"/>
      <c r="KKH336"/>
      <c r="KKI336"/>
      <c r="KKJ336"/>
      <c r="KKK336"/>
      <c r="KKL336"/>
      <c r="KKM336"/>
      <c r="KKN336"/>
      <c r="KKO336"/>
      <c r="KKP336"/>
      <c r="KKQ336"/>
      <c r="KKR336"/>
      <c r="KKS336"/>
      <c r="KKT336"/>
      <c r="KKU336"/>
      <c r="KKV336"/>
      <c r="KKW336"/>
      <c r="KKX336"/>
      <c r="KKY336"/>
      <c r="KKZ336"/>
      <c r="KLA336"/>
      <c r="KLB336"/>
      <c r="KLC336"/>
      <c r="KLD336"/>
      <c r="KLE336"/>
      <c r="KLF336"/>
      <c r="KLG336"/>
      <c r="KLH336"/>
      <c r="KLI336"/>
      <c r="KLJ336"/>
      <c r="KLK336"/>
      <c r="KLL336"/>
      <c r="KLM336"/>
      <c r="KLN336"/>
      <c r="KLO336"/>
      <c r="KLP336"/>
      <c r="KLQ336"/>
      <c r="KLR336"/>
      <c r="KLS336"/>
      <c r="KLT336"/>
      <c r="KLU336"/>
      <c r="KLV336"/>
      <c r="KLW336"/>
      <c r="KLX336"/>
      <c r="KLY336"/>
      <c r="KLZ336"/>
      <c r="KMA336"/>
      <c r="KMB336"/>
      <c r="KMC336"/>
      <c r="KMD336"/>
      <c r="KME336"/>
      <c r="KMF336"/>
      <c r="KMG336"/>
      <c r="KMH336"/>
      <c r="KMI336"/>
      <c r="KMJ336"/>
      <c r="KMK336"/>
      <c r="KML336"/>
      <c r="KMM336"/>
      <c r="KMN336"/>
      <c r="KMO336"/>
      <c r="KMP336"/>
      <c r="KMQ336"/>
      <c r="KMR336"/>
      <c r="KMS336"/>
      <c r="KMT336"/>
      <c r="KMU336"/>
      <c r="KMV336"/>
      <c r="KMW336"/>
      <c r="KMX336"/>
      <c r="KMY336"/>
      <c r="KMZ336"/>
      <c r="KNA336"/>
      <c r="KNB336"/>
      <c r="KNC336"/>
      <c r="KND336"/>
      <c r="KNE336"/>
      <c r="KNF336"/>
      <c r="KNG336"/>
      <c r="KNH336"/>
      <c r="KNI336"/>
      <c r="KNJ336"/>
      <c r="KNK336"/>
      <c r="KNL336"/>
      <c r="KNM336"/>
      <c r="KNN336"/>
      <c r="KNO336"/>
      <c r="KNP336"/>
      <c r="KNQ336"/>
      <c r="KNR336"/>
      <c r="KNS336"/>
      <c r="KNT336"/>
      <c r="KNU336"/>
      <c r="KNV336"/>
      <c r="KNW336"/>
      <c r="KNX336"/>
      <c r="KNY336"/>
      <c r="KNZ336"/>
      <c r="KOA336"/>
      <c r="KOB336"/>
      <c r="KOC336"/>
      <c r="KOD336"/>
      <c r="KOE336"/>
      <c r="KOF336"/>
      <c r="KOG336"/>
      <c r="KOH336"/>
      <c r="KOI336"/>
      <c r="KOJ336"/>
      <c r="KOK336"/>
      <c r="KOL336"/>
      <c r="KOM336"/>
      <c r="KON336"/>
      <c r="KOO336"/>
      <c r="KOP336"/>
      <c r="KOQ336"/>
      <c r="KOR336"/>
      <c r="KOS336"/>
      <c r="KOT336"/>
      <c r="KOU336"/>
      <c r="KOV336"/>
      <c r="KOW336"/>
      <c r="KOX336"/>
      <c r="KOY336"/>
      <c r="KOZ336"/>
      <c r="KPA336"/>
      <c r="KPB336"/>
      <c r="KPC336"/>
      <c r="KPD336"/>
      <c r="KPE336"/>
      <c r="KPF336"/>
      <c r="KPG336"/>
      <c r="KPH336"/>
      <c r="KPI336"/>
      <c r="KPJ336"/>
      <c r="KPK336"/>
      <c r="KPL336"/>
      <c r="KPM336"/>
      <c r="KPN336"/>
      <c r="KPO336"/>
      <c r="KPP336"/>
      <c r="KPQ336"/>
      <c r="KPR336"/>
      <c r="KPS336"/>
      <c r="KPT336"/>
      <c r="KPU336"/>
      <c r="KPV336"/>
      <c r="KPW336"/>
      <c r="KPX336"/>
      <c r="KPY336"/>
      <c r="KPZ336"/>
      <c r="KQA336"/>
      <c r="KQB336"/>
      <c r="KQC336"/>
      <c r="KQD336"/>
      <c r="KQE336"/>
      <c r="KQF336"/>
      <c r="KQG336"/>
      <c r="KQH336"/>
      <c r="KQI336"/>
      <c r="KQJ336"/>
      <c r="KQK336"/>
      <c r="KQL336"/>
      <c r="KQM336"/>
      <c r="KQN336"/>
      <c r="KQO336"/>
      <c r="KQP336"/>
      <c r="KQQ336"/>
      <c r="KQR336"/>
      <c r="KQS336"/>
      <c r="KQT336"/>
      <c r="KQU336"/>
      <c r="KQV336"/>
      <c r="KQW336"/>
      <c r="KQX336"/>
      <c r="KQY336"/>
      <c r="KQZ336"/>
      <c r="KRA336"/>
      <c r="KRB336"/>
      <c r="KRC336"/>
      <c r="KRD336"/>
      <c r="KRE336"/>
      <c r="KRF336"/>
      <c r="KRG336"/>
      <c r="KRH336"/>
      <c r="KRI336"/>
      <c r="KRJ336"/>
      <c r="KRK336"/>
      <c r="KRL336"/>
      <c r="KRM336"/>
      <c r="KRN336"/>
      <c r="KRO336"/>
      <c r="KRP336"/>
      <c r="KRQ336"/>
      <c r="KRR336"/>
      <c r="KRS336"/>
      <c r="KRT336"/>
      <c r="KRU336"/>
      <c r="KRV336"/>
      <c r="KRW336"/>
      <c r="KRX336"/>
      <c r="KRY336"/>
      <c r="KRZ336"/>
      <c r="KSA336"/>
      <c r="KSB336"/>
      <c r="KSC336"/>
      <c r="KSD336"/>
      <c r="KSE336"/>
      <c r="KSF336"/>
      <c r="KSG336"/>
      <c r="KSH336"/>
      <c r="KSI336"/>
      <c r="KSJ336"/>
      <c r="KSK336"/>
      <c r="KSL336"/>
      <c r="KSM336"/>
      <c r="KSN336"/>
      <c r="KSO336"/>
      <c r="KSP336"/>
      <c r="KSQ336"/>
      <c r="KSR336"/>
      <c r="KSS336"/>
      <c r="KST336"/>
      <c r="KSU336"/>
      <c r="KSV336"/>
      <c r="KSW336"/>
      <c r="KSX336"/>
      <c r="KSY336"/>
      <c r="KSZ336"/>
      <c r="KTA336"/>
      <c r="KTB336"/>
      <c r="KTC336"/>
      <c r="KTD336"/>
      <c r="KTE336"/>
      <c r="KTF336"/>
      <c r="KTG336"/>
      <c r="KTH336"/>
      <c r="KTI336"/>
      <c r="KTJ336"/>
      <c r="KTK336"/>
      <c r="KTL336"/>
      <c r="KTM336"/>
      <c r="KTN336"/>
      <c r="KTO336"/>
      <c r="KTP336"/>
      <c r="KTQ336"/>
      <c r="KTR336"/>
      <c r="KTS336"/>
      <c r="KTT336"/>
      <c r="KTU336"/>
      <c r="KTV336"/>
      <c r="KTW336"/>
      <c r="KTX336"/>
      <c r="KTY336"/>
      <c r="KTZ336"/>
      <c r="KUA336"/>
      <c r="KUB336"/>
      <c r="KUC336"/>
      <c r="KUD336"/>
      <c r="KUE336"/>
      <c r="KUF336"/>
      <c r="KUG336"/>
      <c r="KUH336"/>
      <c r="KUI336"/>
      <c r="KUJ336"/>
      <c r="KUK336"/>
      <c r="KUL336"/>
      <c r="KUM336"/>
      <c r="KUN336"/>
      <c r="KUO336"/>
      <c r="KUP336"/>
      <c r="KUQ336"/>
      <c r="KUR336"/>
      <c r="KUS336"/>
      <c r="KUT336"/>
      <c r="KUU336"/>
      <c r="KUV336"/>
      <c r="KUW336"/>
      <c r="KUX336"/>
      <c r="KUY336"/>
      <c r="KUZ336"/>
      <c r="KVA336"/>
      <c r="KVB336"/>
      <c r="KVC336"/>
      <c r="KVD336"/>
      <c r="KVE336"/>
      <c r="KVF336"/>
      <c r="KVG336"/>
      <c r="KVH336"/>
      <c r="KVI336"/>
      <c r="KVJ336"/>
      <c r="KVK336"/>
      <c r="KVL336"/>
      <c r="KVM336"/>
      <c r="KVN336"/>
      <c r="KVO336"/>
      <c r="KVP336"/>
      <c r="KVQ336"/>
      <c r="KVR336"/>
      <c r="KVS336"/>
      <c r="KVT336"/>
      <c r="KVU336"/>
      <c r="KVV336"/>
      <c r="KVW336"/>
      <c r="KVX336"/>
      <c r="KVY336"/>
      <c r="KVZ336"/>
      <c r="KWA336"/>
      <c r="KWB336"/>
      <c r="KWC336"/>
      <c r="KWD336"/>
      <c r="KWE336"/>
      <c r="KWF336"/>
      <c r="KWG336"/>
      <c r="KWH336"/>
      <c r="KWI336"/>
      <c r="KWJ336"/>
      <c r="KWK336"/>
      <c r="KWL336"/>
      <c r="KWM336"/>
      <c r="KWN336"/>
      <c r="KWO336"/>
      <c r="KWP336"/>
      <c r="KWQ336"/>
      <c r="KWR336"/>
      <c r="KWS336"/>
      <c r="KWT336"/>
      <c r="KWU336"/>
      <c r="KWV336"/>
      <c r="KWW336"/>
      <c r="KWX336"/>
      <c r="KWY336"/>
      <c r="KWZ336"/>
      <c r="KXA336"/>
      <c r="KXB336"/>
      <c r="KXC336"/>
      <c r="KXD336"/>
      <c r="KXE336"/>
      <c r="KXF336"/>
      <c r="KXG336"/>
      <c r="KXH336"/>
      <c r="KXI336"/>
      <c r="KXJ336"/>
      <c r="KXK336"/>
      <c r="KXL336"/>
      <c r="KXM336"/>
      <c r="KXN336"/>
      <c r="KXO336"/>
      <c r="KXP336"/>
      <c r="KXQ336"/>
      <c r="KXR336"/>
      <c r="KXS336"/>
      <c r="KXT336"/>
      <c r="KXU336"/>
      <c r="KXV336"/>
      <c r="KXW336"/>
      <c r="KXX336"/>
      <c r="KXY336"/>
      <c r="KXZ336"/>
      <c r="KYA336"/>
      <c r="KYB336"/>
      <c r="KYC336"/>
      <c r="KYD336"/>
      <c r="KYE336"/>
      <c r="KYF336"/>
      <c r="KYG336"/>
      <c r="KYH336"/>
      <c r="KYI336"/>
      <c r="KYJ336"/>
      <c r="KYK336"/>
      <c r="KYL336"/>
      <c r="KYM336"/>
      <c r="KYN336"/>
      <c r="KYO336"/>
      <c r="KYP336"/>
      <c r="KYQ336"/>
      <c r="KYR336"/>
      <c r="KYS336"/>
      <c r="KYT336"/>
      <c r="KYU336"/>
      <c r="KYV336"/>
      <c r="KYW336"/>
      <c r="KYX336"/>
      <c r="KYY336"/>
      <c r="KYZ336"/>
      <c r="KZA336"/>
      <c r="KZB336"/>
      <c r="KZC336"/>
      <c r="KZD336"/>
      <c r="KZE336"/>
      <c r="KZF336"/>
      <c r="KZG336"/>
      <c r="KZH336"/>
      <c r="KZI336"/>
      <c r="KZJ336"/>
      <c r="KZK336"/>
      <c r="KZL336"/>
      <c r="KZM336"/>
      <c r="KZN336"/>
      <c r="KZO336"/>
      <c r="KZP336"/>
      <c r="KZQ336"/>
      <c r="KZR336"/>
      <c r="KZS336"/>
      <c r="KZT336"/>
      <c r="KZU336"/>
      <c r="KZV336"/>
      <c r="KZW336"/>
      <c r="KZX336"/>
      <c r="KZY336"/>
      <c r="KZZ336"/>
      <c r="LAA336"/>
      <c r="LAB336"/>
      <c r="LAC336"/>
      <c r="LAD336"/>
      <c r="LAE336"/>
      <c r="LAF336"/>
      <c r="LAG336"/>
      <c r="LAH336"/>
      <c r="LAI336"/>
      <c r="LAJ336"/>
      <c r="LAK336"/>
      <c r="LAL336"/>
      <c r="LAM336"/>
      <c r="LAN336"/>
      <c r="LAO336"/>
      <c r="LAP336"/>
      <c r="LAQ336"/>
      <c r="LAR336"/>
      <c r="LAS336"/>
      <c r="LAT336"/>
      <c r="LAU336"/>
      <c r="LAV336"/>
      <c r="LAW336"/>
      <c r="LAX336"/>
      <c r="LAY336"/>
      <c r="LAZ336"/>
      <c r="LBA336"/>
      <c r="LBB336"/>
      <c r="LBC336"/>
      <c r="LBD336"/>
      <c r="LBE336"/>
      <c r="LBF336"/>
      <c r="LBG336"/>
      <c r="LBH336"/>
      <c r="LBI336"/>
      <c r="LBJ336"/>
      <c r="LBK336"/>
      <c r="LBL336"/>
      <c r="LBM336"/>
      <c r="LBN336"/>
      <c r="LBO336"/>
      <c r="LBP336"/>
      <c r="LBQ336"/>
      <c r="LBR336"/>
      <c r="LBS336"/>
      <c r="LBT336"/>
      <c r="LBU336"/>
      <c r="LBV336"/>
      <c r="LBW336"/>
      <c r="LBX336"/>
      <c r="LBY336"/>
      <c r="LBZ336"/>
      <c r="LCA336"/>
      <c r="LCB336"/>
      <c r="LCC336"/>
      <c r="LCD336"/>
      <c r="LCE336"/>
      <c r="LCF336"/>
      <c r="LCG336"/>
      <c r="LCH336"/>
      <c r="LCI336"/>
      <c r="LCJ336"/>
      <c r="LCK336"/>
      <c r="LCL336"/>
      <c r="LCM336"/>
      <c r="LCN336"/>
      <c r="LCO336"/>
      <c r="LCP336"/>
      <c r="LCQ336"/>
      <c r="LCR336"/>
      <c r="LCS336"/>
      <c r="LCT336"/>
      <c r="LCU336"/>
      <c r="LCV336"/>
      <c r="LCW336"/>
      <c r="LCX336"/>
      <c r="LCY336"/>
      <c r="LCZ336"/>
      <c r="LDA336"/>
      <c r="LDB336"/>
      <c r="LDC336"/>
      <c r="LDD336"/>
      <c r="LDE336"/>
      <c r="LDF336"/>
      <c r="LDG336"/>
      <c r="LDH336"/>
      <c r="LDI336"/>
      <c r="LDJ336"/>
      <c r="LDK336"/>
      <c r="LDL336"/>
      <c r="LDM336"/>
      <c r="LDN336"/>
      <c r="LDO336"/>
      <c r="LDP336"/>
      <c r="LDQ336"/>
      <c r="LDR336"/>
      <c r="LDS336"/>
      <c r="LDT336"/>
      <c r="LDU336"/>
      <c r="LDV336"/>
      <c r="LDW336"/>
      <c r="LDX336"/>
      <c r="LDY336"/>
      <c r="LDZ336"/>
      <c r="LEA336"/>
      <c r="LEB336"/>
      <c r="LEC336"/>
      <c r="LED336"/>
      <c r="LEE336"/>
      <c r="LEF336"/>
      <c r="LEG336"/>
      <c r="LEH336"/>
      <c r="LEI336"/>
      <c r="LEJ336"/>
      <c r="LEK336"/>
      <c r="LEL336"/>
      <c r="LEM336"/>
      <c r="LEN336"/>
      <c r="LEO336"/>
      <c r="LEP336"/>
      <c r="LEQ336"/>
      <c r="LER336"/>
      <c r="LES336"/>
      <c r="LET336"/>
      <c r="LEU336"/>
      <c r="LEV336"/>
      <c r="LEW336"/>
      <c r="LEX336"/>
      <c r="LEY336"/>
      <c r="LEZ336"/>
      <c r="LFA336"/>
      <c r="LFB336"/>
      <c r="LFC336"/>
      <c r="LFD336"/>
      <c r="LFE336"/>
      <c r="LFF336"/>
      <c r="LFG336"/>
      <c r="LFH336"/>
      <c r="LFI336"/>
      <c r="LFJ336"/>
      <c r="LFK336"/>
      <c r="LFL336"/>
      <c r="LFM336"/>
      <c r="LFN336"/>
      <c r="LFO336"/>
      <c r="LFP336"/>
      <c r="LFQ336"/>
      <c r="LFR336"/>
      <c r="LFS336"/>
      <c r="LFT336"/>
      <c r="LFU336"/>
      <c r="LFV336"/>
      <c r="LFW336"/>
      <c r="LFX336"/>
      <c r="LFY336"/>
      <c r="LFZ336"/>
      <c r="LGA336"/>
      <c r="LGB336"/>
      <c r="LGC336"/>
      <c r="LGD336"/>
      <c r="LGE336"/>
      <c r="LGF336"/>
      <c r="LGG336"/>
      <c r="LGH336"/>
      <c r="LGI336"/>
      <c r="LGJ336"/>
      <c r="LGK336"/>
      <c r="LGL336"/>
      <c r="LGM336"/>
      <c r="LGN336"/>
      <c r="LGO336"/>
      <c r="LGP336"/>
      <c r="LGQ336"/>
      <c r="LGR336"/>
      <c r="LGS336"/>
      <c r="LGT336"/>
      <c r="LGU336"/>
      <c r="LGV336"/>
      <c r="LGW336"/>
      <c r="LGX336"/>
      <c r="LGY336"/>
      <c r="LGZ336"/>
      <c r="LHA336"/>
      <c r="LHB336"/>
      <c r="LHC336"/>
      <c r="LHD336"/>
      <c r="LHE336"/>
      <c r="LHF336"/>
      <c r="LHG336"/>
      <c r="LHH336"/>
      <c r="LHI336"/>
      <c r="LHJ336"/>
      <c r="LHK336"/>
      <c r="LHL336"/>
      <c r="LHM336"/>
      <c r="LHN336"/>
      <c r="LHO336"/>
      <c r="LHP336"/>
      <c r="LHQ336"/>
      <c r="LHR336"/>
      <c r="LHS336"/>
      <c r="LHT336"/>
      <c r="LHU336"/>
      <c r="LHV336"/>
      <c r="LHW336"/>
      <c r="LHX336"/>
      <c r="LHY336"/>
      <c r="LHZ336"/>
      <c r="LIA336"/>
      <c r="LIB336"/>
      <c r="LIC336"/>
      <c r="LID336"/>
      <c r="LIE336"/>
      <c r="LIF336"/>
      <c r="LIG336"/>
      <c r="LIH336"/>
      <c r="LII336"/>
      <c r="LIJ336"/>
      <c r="LIK336"/>
      <c r="LIL336"/>
      <c r="LIM336"/>
      <c r="LIN336"/>
      <c r="LIO336"/>
      <c r="LIP336"/>
      <c r="LIQ336"/>
      <c r="LIR336"/>
      <c r="LIS336"/>
      <c r="LIT336"/>
      <c r="LIU336"/>
      <c r="LIV336"/>
      <c r="LIW336"/>
      <c r="LIX336"/>
      <c r="LIY336"/>
      <c r="LIZ336"/>
      <c r="LJA336"/>
      <c r="LJB336"/>
      <c r="LJC336"/>
      <c r="LJD336"/>
      <c r="LJE336"/>
      <c r="LJF336"/>
      <c r="LJG336"/>
      <c r="LJH336"/>
      <c r="LJI336"/>
      <c r="LJJ336"/>
      <c r="LJK336"/>
      <c r="LJL336"/>
      <c r="LJM336"/>
      <c r="LJN336"/>
      <c r="LJO336"/>
      <c r="LJP336"/>
      <c r="LJQ336"/>
      <c r="LJR336"/>
      <c r="LJS336"/>
      <c r="LJT336"/>
      <c r="LJU336"/>
      <c r="LJV336"/>
      <c r="LJW336"/>
      <c r="LJX336"/>
      <c r="LJY336"/>
      <c r="LJZ336"/>
      <c r="LKA336"/>
      <c r="LKB336"/>
      <c r="LKC336"/>
      <c r="LKD336"/>
      <c r="LKE336"/>
      <c r="LKF336"/>
      <c r="LKG336"/>
      <c r="LKH336"/>
      <c r="LKI336"/>
      <c r="LKJ336"/>
      <c r="LKK336"/>
      <c r="LKL336"/>
      <c r="LKM336"/>
      <c r="LKN336"/>
      <c r="LKO336"/>
      <c r="LKP336"/>
      <c r="LKQ336"/>
      <c r="LKR336"/>
      <c r="LKS336"/>
      <c r="LKT336"/>
      <c r="LKU336"/>
      <c r="LKV336"/>
      <c r="LKW336"/>
      <c r="LKX336"/>
      <c r="LKY336"/>
      <c r="LKZ336"/>
      <c r="LLA336"/>
      <c r="LLB336"/>
      <c r="LLC336"/>
      <c r="LLD336"/>
      <c r="LLE336"/>
      <c r="LLF336"/>
      <c r="LLG336"/>
      <c r="LLH336"/>
      <c r="LLI336"/>
      <c r="LLJ336"/>
      <c r="LLK336"/>
      <c r="LLL336"/>
      <c r="LLM336"/>
      <c r="LLN336"/>
      <c r="LLO336"/>
      <c r="LLP336"/>
      <c r="LLQ336"/>
      <c r="LLR336"/>
      <c r="LLS336"/>
      <c r="LLT336"/>
      <c r="LLU336"/>
      <c r="LLV336"/>
      <c r="LLW336"/>
      <c r="LLX336"/>
      <c r="LLY336"/>
      <c r="LLZ336"/>
      <c r="LMA336"/>
      <c r="LMB336"/>
      <c r="LMC336"/>
      <c r="LMD336"/>
      <c r="LME336"/>
      <c r="LMF336"/>
      <c r="LMG336"/>
      <c r="LMH336"/>
      <c r="LMI336"/>
      <c r="LMJ336"/>
      <c r="LMK336"/>
      <c r="LML336"/>
      <c r="LMM336"/>
      <c r="LMN336"/>
      <c r="LMO336"/>
      <c r="LMP336"/>
      <c r="LMQ336"/>
      <c r="LMR336"/>
      <c r="LMS336"/>
      <c r="LMT336"/>
      <c r="LMU336"/>
      <c r="LMV336"/>
      <c r="LMW336"/>
      <c r="LMX336"/>
      <c r="LMY336"/>
      <c r="LMZ336"/>
      <c r="LNA336"/>
      <c r="LNB336"/>
      <c r="LNC336"/>
      <c r="LND336"/>
      <c r="LNE336"/>
      <c r="LNF336"/>
      <c r="LNG336"/>
      <c r="LNH336"/>
      <c r="LNI336"/>
      <c r="LNJ336"/>
      <c r="LNK336"/>
      <c r="LNL336"/>
      <c r="LNM336"/>
      <c r="LNN336"/>
      <c r="LNO336"/>
      <c r="LNP336"/>
      <c r="LNQ336"/>
      <c r="LNR336"/>
      <c r="LNS336"/>
      <c r="LNT336"/>
      <c r="LNU336"/>
      <c r="LNV336"/>
      <c r="LNW336"/>
      <c r="LNX336"/>
      <c r="LNY336"/>
      <c r="LNZ336"/>
      <c r="LOA336"/>
      <c r="LOB336"/>
      <c r="LOC336"/>
      <c r="LOD336"/>
      <c r="LOE336"/>
      <c r="LOF336"/>
      <c r="LOG336"/>
      <c r="LOH336"/>
      <c r="LOI336"/>
      <c r="LOJ336"/>
      <c r="LOK336"/>
      <c r="LOL336"/>
      <c r="LOM336"/>
      <c r="LON336"/>
      <c r="LOO336"/>
      <c r="LOP336"/>
      <c r="LOQ336"/>
      <c r="LOR336"/>
      <c r="LOS336"/>
      <c r="LOT336"/>
      <c r="LOU336"/>
      <c r="LOV336"/>
      <c r="LOW336"/>
      <c r="LOX336"/>
      <c r="LOY336"/>
      <c r="LOZ336"/>
      <c r="LPA336"/>
      <c r="LPB336"/>
      <c r="LPC336"/>
      <c r="LPD336"/>
      <c r="LPE336"/>
      <c r="LPF336"/>
      <c r="LPG336"/>
      <c r="LPH336"/>
      <c r="LPI336"/>
      <c r="LPJ336"/>
      <c r="LPK336"/>
      <c r="LPL336"/>
      <c r="LPM336"/>
      <c r="LPN336"/>
      <c r="LPO336"/>
      <c r="LPP336"/>
      <c r="LPQ336"/>
      <c r="LPR336"/>
      <c r="LPS336"/>
      <c r="LPT336"/>
      <c r="LPU336"/>
      <c r="LPV336"/>
      <c r="LPW336"/>
      <c r="LPX336"/>
      <c r="LPY336"/>
      <c r="LPZ336"/>
      <c r="LQA336"/>
      <c r="LQB336"/>
      <c r="LQC336"/>
      <c r="LQD336"/>
      <c r="LQE336"/>
      <c r="LQF336"/>
      <c r="LQG336"/>
      <c r="LQH336"/>
      <c r="LQI336"/>
      <c r="LQJ336"/>
      <c r="LQK336"/>
      <c r="LQL336"/>
      <c r="LQM336"/>
      <c r="LQN336"/>
      <c r="LQO336"/>
      <c r="LQP336"/>
      <c r="LQQ336"/>
      <c r="LQR336"/>
      <c r="LQS336"/>
      <c r="LQT336"/>
      <c r="LQU336"/>
      <c r="LQV336"/>
      <c r="LQW336"/>
      <c r="LQX336"/>
      <c r="LQY336"/>
      <c r="LQZ336"/>
      <c r="LRA336"/>
      <c r="LRB336"/>
      <c r="LRC336"/>
      <c r="LRD336"/>
      <c r="LRE336"/>
      <c r="LRF336"/>
      <c r="LRG336"/>
      <c r="LRH336"/>
      <c r="LRI336"/>
      <c r="LRJ336"/>
      <c r="LRK336"/>
      <c r="LRL336"/>
      <c r="LRM336"/>
      <c r="LRN336"/>
      <c r="LRO336"/>
      <c r="LRP336"/>
      <c r="LRQ336"/>
      <c r="LRR336"/>
      <c r="LRS336"/>
      <c r="LRT336"/>
      <c r="LRU336"/>
      <c r="LRV336"/>
      <c r="LRW336"/>
      <c r="LRX336"/>
      <c r="LRY336"/>
      <c r="LRZ336"/>
      <c r="LSA336"/>
      <c r="LSB336"/>
      <c r="LSC336"/>
      <c r="LSD336"/>
      <c r="LSE336"/>
      <c r="LSF336"/>
      <c r="LSG336"/>
      <c r="LSH336"/>
      <c r="LSI336"/>
      <c r="LSJ336"/>
      <c r="LSK336"/>
      <c r="LSL336"/>
      <c r="LSM336"/>
      <c r="LSN336"/>
      <c r="LSO336"/>
      <c r="LSP336"/>
      <c r="LSQ336"/>
      <c r="LSR336"/>
      <c r="LSS336"/>
      <c r="LST336"/>
      <c r="LSU336"/>
      <c r="LSV336"/>
      <c r="LSW336"/>
      <c r="LSX336"/>
      <c r="LSY336"/>
      <c r="LSZ336"/>
      <c r="LTA336"/>
      <c r="LTB336"/>
      <c r="LTC336"/>
      <c r="LTD336"/>
      <c r="LTE336"/>
      <c r="LTF336"/>
      <c r="LTG336"/>
      <c r="LTH336"/>
      <c r="LTI336"/>
      <c r="LTJ336"/>
      <c r="LTK336"/>
      <c r="LTL336"/>
      <c r="LTM336"/>
      <c r="LTN336"/>
      <c r="LTO336"/>
      <c r="LTP336"/>
      <c r="LTQ336"/>
      <c r="LTR336"/>
      <c r="LTS336"/>
      <c r="LTT336"/>
      <c r="LTU336"/>
      <c r="LTV336"/>
      <c r="LTW336"/>
      <c r="LTX336"/>
      <c r="LTY336"/>
      <c r="LTZ336"/>
      <c r="LUA336"/>
      <c r="LUB336"/>
      <c r="LUC336"/>
      <c r="LUD336"/>
      <c r="LUE336"/>
      <c r="LUF336"/>
      <c r="LUG336"/>
      <c r="LUH336"/>
      <c r="LUI336"/>
      <c r="LUJ336"/>
      <c r="LUK336"/>
      <c r="LUL336"/>
      <c r="LUM336"/>
      <c r="LUN336"/>
      <c r="LUO336"/>
      <c r="LUP336"/>
      <c r="LUQ336"/>
      <c r="LUR336"/>
      <c r="LUS336"/>
      <c r="LUT336"/>
      <c r="LUU336"/>
      <c r="LUV336"/>
      <c r="LUW336"/>
      <c r="LUX336"/>
      <c r="LUY336"/>
      <c r="LUZ336"/>
      <c r="LVA336"/>
      <c r="LVB336"/>
      <c r="LVC336"/>
      <c r="LVD336"/>
      <c r="LVE336"/>
      <c r="LVF336"/>
      <c r="LVG336"/>
      <c r="LVH336"/>
      <c r="LVI336"/>
      <c r="LVJ336"/>
      <c r="LVK336"/>
      <c r="LVL336"/>
      <c r="LVM336"/>
      <c r="LVN336"/>
      <c r="LVO336"/>
      <c r="LVP336"/>
      <c r="LVQ336"/>
      <c r="LVR336"/>
      <c r="LVS336"/>
      <c r="LVT336"/>
      <c r="LVU336"/>
      <c r="LVV336"/>
      <c r="LVW336"/>
      <c r="LVX336"/>
      <c r="LVY336"/>
      <c r="LVZ336"/>
      <c r="LWA336"/>
      <c r="LWB336"/>
      <c r="LWC336"/>
      <c r="LWD336"/>
      <c r="LWE336"/>
      <c r="LWF336"/>
      <c r="LWG336"/>
      <c r="LWH336"/>
      <c r="LWI336"/>
      <c r="LWJ336"/>
      <c r="LWK336"/>
      <c r="LWL336"/>
      <c r="LWM336"/>
      <c r="LWN336"/>
      <c r="LWO336"/>
      <c r="LWP336"/>
      <c r="LWQ336"/>
      <c r="LWR336"/>
      <c r="LWS336"/>
      <c r="LWT336"/>
      <c r="LWU336"/>
      <c r="LWV336"/>
      <c r="LWW336"/>
      <c r="LWX336"/>
      <c r="LWY336"/>
      <c r="LWZ336"/>
      <c r="LXA336"/>
      <c r="LXB336"/>
      <c r="LXC336"/>
      <c r="LXD336"/>
      <c r="LXE336"/>
      <c r="LXF336"/>
      <c r="LXG336"/>
      <c r="LXH336"/>
      <c r="LXI336"/>
      <c r="LXJ336"/>
      <c r="LXK336"/>
      <c r="LXL336"/>
      <c r="LXM336"/>
      <c r="LXN336"/>
      <c r="LXO336"/>
      <c r="LXP336"/>
      <c r="LXQ336"/>
      <c r="LXR336"/>
      <c r="LXS336"/>
      <c r="LXT336"/>
      <c r="LXU336"/>
      <c r="LXV336"/>
      <c r="LXW336"/>
      <c r="LXX336"/>
      <c r="LXY336"/>
      <c r="LXZ336"/>
      <c r="LYA336"/>
      <c r="LYB336"/>
      <c r="LYC336"/>
      <c r="LYD336"/>
      <c r="LYE336"/>
      <c r="LYF336"/>
      <c r="LYG336"/>
      <c r="LYH336"/>
      <c r="LYI336"/>
      <c r="LYJ336"/>
      <c r="LYK336"/>
      <c r="LYL336"/>
      <c r="LYM336"/>
      <c r="LYN336"/>
      <c r="LYO336"/>
      <c r="LYP336"/>
      <c r="LYQ336"/>
      <c r="LYR336"/>
      <c r="LYS336"/>
      <c r="LYT336"/>
      <c r="LYU336"/>
      <c r="LYV336"/>
      <c r="LYW336"/>
      <c r="LYX336"/>
      <c r="LYY336"/>
      <c r="LYZ336"/>
      <c r="LZA336"/>
      <c r="LZB336"/>
      <c r="LZC336"/>
      <c r="LZD336"/>
      <c r="LZE336"/>
      <c r="LZF336"/>
      <c r="LZG336"/>
      <c r="LZH336"/>
      <c r="LZI336"/>
      <c r="LZJ336"/>
      <c r="LZK336"/>
      <c r="LZL336"/>
      <c r="LZM336"/>
      <c r="LZN336"/>
      <c r="LZO336"/>
      <c r="LZP336"/>
      <c r="LZQ336"/>
      <c r="LZR336"/>
      <c r="LZS336"/>
      <c r="LZT336"/>
      <c r="LZU336"/>
      <c r="LZV336"/>
      <c r="LZW336"/>
      <c r="LZX336"/>
      <c r="LZY336"/>
      <c r="LZZ336"/>
      <c r="MAA336"/>
      <c r="MAB336"/>
      <c r="MAC336"/>
      <c r="MAD336"/>
      <c r="MAE336"/>
      <c r="MAF336"/>
      <c r="MAG336"/>
      <c r="MAH336"/>
      <c r="MAI336"/>
      <c r="MAJ336"/>
      <c r="MAK336"/>
      <c r="MAL336"/>
      <c r="MAM336"/>
      <c r="MAN336"/>
      <c r="MAO336"/>
      <c r="MAP336"/>
      <c r="MAQ336"/>
      <c r="MAR336"/>
      <c r="MAS336"/>
      <c r="MAT336"/>
      <c r="MAU336"/>
      <c r="MAV336"/>
      <c r="MAW336"/>
      <c r="MAX336"/>
      <c r="MAY336"/>
      <c r="MAZ336"/>
      <c r="MBA336"/>
      <c r="MBB336"/>
      <c r="MBC336"/>
      <c r="MBD336"/>
      <c r="MBE336"/>
      <c r="MBF336"/>
      <c r="MBG336"/>
      <c r="MBH336"/>
      <c r="MBI336"/>
      <c r="MBJ336"/>
      <c r="MBK336"/>
      <c r="MBL336"/>
      <c r="MBM336"/>
      <c r="MBN336"/>
      <c r="MBO336"/>
      <c r="MBP336"/>
      <c r="MBQ336"/>
      <c r="MBR336"/>
      <c r="MBS336"/>
      <c r="MBT336"/>
      <c r="MBU336"/>
      <c r="MBV336"/>
      <c r="MBW336"/>
      <c r="MBX336"/>
      <c r="MBY336"/>
      <c r="MBZ336"/>
      <c r="MCA336"/>
      <c r="MCB336"/>
      <c r="MCC336"/>
      <c r="MCD336"/>
      <c r="MCE336"/>
      <c r="MCF336"/>
      <c r="MCG336"/>
      <c r="MCH336"/>
      <c r="MCI336"/>
      <c r="MCJ336"/>
      <c r="MCK336"/>
      <c r="MCL336"/>
      <c r="MCM336"/>
      <c r="MCN336"/>
      <c r="MCO336"/>
      <c r="MCP336"/>
      <c r="MCQ336"/>
      <c r="MCR336"/>
      <c r="MCS336"/>
      <c r="MCT336"/>
      <c r="MCU336"/>
      <c r="MCV336"/>
      <c r="MCW336"/>
      <c r="MCX336"/>
      <c r="MCY336"/>
      <c r="MCZ336"/>
      <c r="MDA336"/>
      <c r="MDB336"/>
      <c r="MDC336"/>
      <c r="MDD336"/>
      <c r="MDE336"/>
      <c r="MDF336"/>
      <c r="MDG336"/>
      <c r="MDH336"/>
      <c r="MDI336"/>
      <c r="MDJ336"/>
      <c r="MDK336"/>
      <c r="MDL336"/>
      <c r="MDM336"/>
      <c r="MDN336"/>
      <c r="MDO336"/>
      <c r="MDP336"/>
      <c r="MDQ336"/>
      <c r="MDR336"/>
      <c r="MDS336"/>
      <c r="MDT336"/>
      <c r="MDU336"/>
      <c r="MDV336"/>
      <c r="MDW336"/>
      <c r="MDX336"/>
      <c r="MDY336"/>
      <c r="MDZ336"/>
      <c r="MEA336"/>
      <c r="MEB336"/>
      <c r="MEC336"/>
      <c r="MED336"/>
      <c r="MEE336"/>
      <c r="MEF336"/>
      <c r="MEG336"/>
      <c r="MEH336"/>
      <c r="MEI336"/>
      <c r="MEJ336"/>
      <c r="MEK336"/>
      <c r="MEL336"/>
      <c r="MEM336"/>
      <c r="MEN336"/>
      <c r="MEO336"/>
      <c r="MEP336"/>
      <c r="MEQ336"/>
      <c r="MER336"/>
      <c r="MES336"/>
      <c r="MET336"/>
      <c r="MEU336"/>
      <c r="MEV336"/>
      <c r="MEW336"/>
      <c r="MEX336"/>
      <c r="MEY336"/>
      <c r="MEZ336"/>
      <c r="MFA336"/>
      <c r="MFB336"/>
      <c r="MFC336"/>
      <c r="MFD336"/>
      <c r="MFE336"/>
      <c r="MFF336"/>
      <c r="MFG336"/>
      <c r="MFH336"/>
      <c r="MFI336"/>
      <c r="MFJ336"/>
      <c r="MFK336"/>
      <c r="MFL336"/>
      <c r="MFM336"/>
      <c r="MFN336"/>
      <c r="MFO336"/>
      <c r="MFP336"/>
      <c r="MFQ336"/>
      <c r="MFR336"/>
      <c r="MFS336"/>
      <c r="MFT336"/>
      <c r="MFU336"/>
      <c r="MFV336"/>
      <c r="MFW336"/>
      <c r="MFX336"/>
      <c r="MFY336"/>
      <c r="MFZ336"/>
      <c r="MGA336"/>
      <c r="MGB336"/>
      <c r="MGC336"/>
      <c r="MGD336"/>
      <c r="MGE336"/>
      <c r="MGF336"/>
      <c r="MGG336"/>
      <c r="MGH336"/>
      <c r="MGI336"/>
      <c r="MGJ336"/>
      <c r="MGK336"/>
      <c r="MGL336"/>
      <c r="MGM336"/>
      <c r="MGN336"/>
      <c r="MGO336"/>
      <c r="MGP336"/>
      <c r="MGQ336"/>
      <c r="MGR336"/>
      <c r="MGS336"/>
      <c r="MGT336"/>
      <c r="MGU336"/>
      <c r="MGV336"/>
      <c r="MGW336"/>
      <c r="MGX336"/>
      <c r="MGY336"/>
      <c r="MGZ336"/>
      <c r="MHA336"/>
      <c r="MHB336"/>
      <c r="MHC336"/>
      <c r="MHD336"/>
      <c r="MHE336"/>
      <c r="MHF336"/>
      <c r="MHG336"/>
      <c r="MHH336"/>
      <c r="MHI336"/>
      <c r="MHJ336"/>
      <c r="MHK336"/>
      <c r="MHL336"/>
      <c r="MHM336"/>
      <c r="MHN336"/>
      <c r="MHO336"/>
      <c r="MHP336"/>
      <c r="MHQ336"/>
      <c r="MHR336"/>
      <c r="MHS336"/>
      <c r="MHT336"/>
      <c r="MHU336"/>
      <c r="MHV336"/>
      <c r="MHW336"/>
      <c r="MHX336"/>
      <c r="MHY336"/>
      <c r="MHZ336"/>
      <c r="MIA336"/>
      <c r="MIB336"/>
      <c r="MIC336"/>
      <c r="MID336"/>
      <c r="MIE336"/>
      <c r="MIF336"/>
      <c r="MIG336"/>
      <c r="MIH336"/>
      <c r="MII336"/>
      <c r="MIJ336"/>
      <c r="MIK336"/>
      <c r="MIL336"/>
      <c r="MIM336"/>
      <c r="MIN336"/>
      <c r="MIO336"/>
      <c r="MIP336"/>
      <c r="MIQ336"/>
      <c r="MIR336"/>
      <c r="MIS336"/>
      <c r="MIT336"/>
      <c r="MIU336"/>
      <c r="MIV336"/>
      <c r="MIW336"/>
      <c r="MIX336"/>
      <c r="MIY336"/>
      <c r="MIZ336"/>
      <c r="MJA336"/>
      <c r="MJB336"/>
      <c r="MJC336"/>
      <c r="MJD336"/>
      <c r="MJE336"/>
      <c r="MJF336"/>
      <c r="MJG336"/>
      <c r="MJH336"/>
      <c r="MJI336"/>
      <c r="MJJ336"/>
      <c r="MJK336"/>
      <c r="MJL336"/>
      <c r="MJM336"/>
      <c r="MJN336"/>
      <c r="MJO336"/>
      <c r="MJP336"/>
      <c r="MJQ336"/>
      <c r="MJR336"/>
      <c r="MJS336"/>
      <c r="MJT336"/>
      <c r="MJU336"/>
      <c r="MJV336"/>
      <c r="MJW336"/>
      <c r="MJX336"/>
      <c r="MJY336"/>
      <c r="MJZ336"/>
      <c r="MKA336"/>
      <c r="MKB336"/>
      <c r="MKC336"/>
      <c r="MKD336"/>
      <c r="MKE336"/>
      <c r="MKF336"/>
      <c r="MKG336"/>
      <c r="MKH336"/>
      <c r="MKI336"/>
      <c r="MKJ336"/>
      <c r="MKK336"/>
      <c r="MKL336"/>
      <c r="MKM336"/>
      <c r="MKN336"/>
      <c r="MKO336"/>
      <c r="MKP336"/>
      <c r="MKQ336"/>
      <c r="MKR336"/>
      <c r="MKS336"/>
      <c r="MKT336"/>
      <c r="MKU336"/>
      <c r="MKV336"/>
      <c r="MKW336"/>
      <c r="MKX336"/>
      <c r="MKY336"/>
      <c r="MKZ336"/>
      <c r="MLA336"/>
      <c r="MLB336"/>
      <c r="MLC336"/>
      <c r="MLD336"/>
      <c r="MLE336"/>
      <c r="MLF336"/>
      <c r="MLG336"/>
      <c r="MLH336"/>
      <c r="MLI336"/>
      <c r="MLJ336"/>
      <c r="MLK336"/>
      <c r="MLL336"/>
      <c r="MLM336"/>
      <c r="MLN336"/>
      <c r="MLO336"/>
      <c r="MLP336"/>
      <c r="MLQ336"/>
      <c r="MLR336"/>
      <c r="MLS336"/>
      <c r="MLT336"/>
      <c r="MLU336"/>
      <c r="MLV336"/>
      <c r="MLW336"/>
      <c r="MLX336"/>
      <c r="MLY336"/>
      <c r="MLZ336"/>
      <c r="MMA336"/>
      <c r="MMB336"/>
      <c r="MMC336"/>
      <c r="MMD336"/>
      <c r="MME336"/>
      <c r="MMF336"/>
      <c r="MMG336"/>
      <c r="MMH336"/>
      <c r="MMI336"/>
      <c r="MMJ336"/>
      <c r="MMK336"/>
      <c r="MML336"/>
      <c r="MMM336"/>
      <c r="MMN336"/>
      <c r="MMO336"/>
      <c r="MMP336"/>
      <c r="MMQ336"/>
      <c r="MMR336"/>
      <c r="MMS336"/>
      <c r="MMT336"/>
      <c r="MMU336"/>
      <c r="MMV336"/>
      <c r="MMW336"/>
      <c r="MMX336"/>
      <c r="MMY336"/>
      <c r="MMZ336"/>
      <c r="MNA336"/>
      <c r="MNB336"/>
      <c r="MNC336"/>
      <c r="MND336"/>
      <c r="MNE336"/>
      <c r="MNF336"/>
      <c r="MNG336"/>
      <c r="MNH336"/>
      <c r="MNI336"/>
      <c r="MNJ336"/>
      <c r="MNK336"/>
      <c r="MNL336"/>
      <c r="MNM336"/>
      <c r="MNN336"/>
      <c r="MNO336"/>
      <c r="MNP336"/>
      <c r="MNQ336"/>
      <c r="MNR336"/>
      <c r="MNS336"/>
      <c r="MNT336"/>
      <c r="MNU336"/>
      <c r="MNV336"/>
      <c r="MNW336"/>
      <c r="MNX336"/>
      <c r="MNY336"/>
      <c r="MNZ336"/>
      <c r="MOA336"/>
      <c r="MOB336"/>
      <c r="MOC336"/>
      <c r="MOD336"/>
      <c r="MOE336"/>
      <c r="MOF336"/>
      <c r="MOG336"/>
      <c r="MOH336"/>
      <c r="MOI336"/>
      <c r="MOJ336"/>
      <c r="MOK336"/>
      <c r="MOL336"/>
      <c r="MOM336"/>
      <c r="MON336"/>
      <c r="MOO336"/>
      <c r="MOP336"/>
      <c r="MOQ336"/>
      <c r="MOR336"/>
      <c r="MOS336"/>
      <c r="MOT336"/>
      <c r="MOU336"/>
      <c r="MOV336"/>
      <c r="MOW336"/>
      <c r="MOX336"/>
      <c r="MOY336"/>
      <c r="MOZ336"/>
      <c r="MPA336"/>
      <c r="MPB336"/>
      <c r="MPC336"/>
      <c r="MPD336"/>
      <c r="MPE336"/>
      <c r="MPF336"/>
      <c r="MPG336"/>
      <c r="MPH336"/>
      <c r="MPI336"/>
      <c r="MPJ336"/>
      <c r="MPK336"/>
      <c r="MPL336"/>
      <c r="MPM336"/>
      <c r="MPN336"/>
      <c r="MPO336"/>
      <c r="MPP336"/>
      <c r="MPQ336"/>
      <c r="MPR336"/>
      <c r="MPS336"/>
      <c r="MPT336"/>
      <c r="MPU336"/>
      <c r="MPV336"/>
      <c r="MPW336"/>
      <c r="MPX336"/>
      <c r="MPY336"/>
      <c r="MPZ336"/>
      <c r="MQA336"/>
      <c r="MQB336"/>
      <c r="MQC336"/>
      <c r="MQD336"/>
      <c r="MQE336"/>
      <c r="MQF336"/>
      <c r="MQG336"/>
      <c r="MQH336"/>
      <c r="MQI336"/>
      <c r="MQJ336"/>
      <c r="MQK336"/>
      <c r="MQL336"/>
      <c r="MQM336"/>
      <c r="MQN336"/>
      <c r="MQO336"/>
      <c r="MQP336"/>
      <c r="MQQ336"/>
      <c r="MQR336"/>
      <c r="MQS336"/>
      <c r="MQT336"/>
      <c r="MQU336"/>
      <c r="MQV336"/>
      <c r="MQW336"/>
      <c r="MQX336"/>
      <c r="MQY336"/>
      <c r="MQZ336"/>
      <c r="MRA336"/>
      <c r="MRB336"/>
      <c r="MRC336"/>
      <c r="MRD336"/>
      <c r="MRE336"/>
      <c r="MRF336"/>
      <c r="MRG336"/>
      <c r="MRH336"/>
      <c r="MRI336"/>
      <c r="MRJ336"/>
      <c r="MRK336"/>
      <c r="MRL336"/>
      <c r="MRM336"/>
      <c r="MRN336"/>
      <c r="MRO336"/>
      <c r="MRP336"/>
      <c r="MRQ336"/>
      <c r="MRR336"/>
      <c r="MRS336"/>
      <c r="MRT336"/>
      <c r="MRU336"/>
      <c r="MRV336"/>
      <c r="MRW336"/>
      <c r="MRX336"/>
      <c r="MRY336"/>
      <c r="MRZ336"/>
      <c r="MSA336"/>
      <c r="MSB336"/>
      <c r="MSC336"/>
      <c r="MSD336"/>
      <c r="MSE336"/>
      <c r="MSF336"/>
      <c r="MSG336"/>
      <c r="MSH336"/>
      <c r="MSI336"/>
      <c r="MSJ336"/>
      <c r="MSK336"/>
      <c r="MSL336"/>
      <c r="MSM336"/>
      <c r="MSN336"/>
      <c r="MSO336"/>
      <c r="MSP336"/>
      <c r="MSQ336"/>
      <c r="MSR336"/>
      <c r="MSS336"/>
      <c r="MST336"/>
      <c r="MSU336"/>
      <c r="MSV336"/>
      <c r="MSW336"/>
      <c r="MSX336"/>
      <c r="MSY336"/>
      <c r="MSZ336"/>
      <c r="MTA336"/>
      <c r="MTB336"/>
      <c r="MTC336"/>
      <c r="MTD336"/>
      <c r="MTE336"/>
      <c r="MTF336"/>
      <c r="MTG336"/>
      <c r="MTH336"/>
      <c r="MTI336"/>
      <c r="MTJ336"/>
      <c r="MTK336"/>
      <c r="MTL336"/>
      <c r="MTM336"/>
      <c r="MTN336"/>
      <c r="MTO336"/>
      <c r="MTP336"/>
      <c r="MTQ336"/>
      <c r="MTR336"/>
      <c r="MTS336"/>
      <c r="MTT336"/>
      <c r="MTU336"/>
      <c r="MTV336"/>
      <c r="MTW336"/>
      <c r="MTX336"/>
      <c r="MTY336"/>
      <c r="MTZ336"/>
      <c r="MUA336"/>
      <c r="MUB336"/>
      <c r="MUC336"/>
      <c r="MUD336"/>
      <c r="MUE336"/>
      <c r="MUF336"/>
      <c r="MUG336"/>
      <c r="MUH336"/>
      <c r="MUI336"/>
      <c r="MUJ336"/>
      <c r="MUK336"/>
      <c r="MUL336"/>
      <c r="MUM336"/>
      <c r="MUN336"/>
      <c r="MUO336"/>
      <c r="MUP336"/>
      <c r="MUQ336"/>
      <c r="MUR336"/>
      <c r="MUS336"/>
      <c r="MUT336"/>
      <c r="MUU336"/>
      <c r="MUV336"/>
      <c r="MUW336"/>
      <c r="MUX336"/>
      <c r="MUY336"/>
      <c r="MUZ336"/>
      <c r="MVA336"/>
      <c r="MVB336"/>
      <c r="MVC336"/>
      <c r="MVD336"/>
      <c r="MVE336"/>
      <c r="MVF336"/>
      <c r="MVG336"/>
      <c r="MVH336"/>
      <c r="MVI336"/>
      <c r="MVJ336"/>
      <c r="MVK336"/>
      <c r="MVL336"/>
      <c r="MVM336"/>
      <c r="MVN336"/>
      <c r="MVO336"/>
      <c r="MVP336"/>
      <c r="MVQ336"/>
      <c r="MVR336"/>
      <c r="MVS336"/>
      <c r="MVT336"/>
      <c r="MVU336"/>
      <c r="MVV336"/>
      <c r="MVW336"/>
      <c r="MVX336"/>
      <c r="MVY336"/>
      <c r="MVZ336"/>
      <c r="MWA336"/>
      <c r="MWB336"/>
      <c r="MWC336"/>
      <c r="MWD336"/>
      <c r="MWE336"/>
      <c r="MWF336"/>
      <c r="MWG336"/>
      <c r="MWH336"/>
      <c r="MWI336"/>
      <c r="MWJ336"/>
      <c r="MWK336"/>
      <c r="MWL336"/>
      <c r="MWM336"/>
      <c r="MWN336"/>
      <c r="MWO336"/>
      <c r="MWP336"/>
      <c r="MWQ336"/>
      <c r="MWR336"/>
      <c r="MWS336"/>
      <c r="MWT336"/>
      <c r="MWU336"/>
      <c r="MWV336"/>
      <c r="MWW336"/>
      <c r="MWX336"/>
      <c r="MWY336"/>
      <c r="MWZ336"/>
      <c r="MXA336"/>
      <c r="MXB336"/>
      <c r="MXC336"/>
      <c r="MXD336"/>
      <c r="MXE336"/>
      <c r="MXF336"/>
      <c r="MXG336"/>
      <c r="MXH336"/>
      <c r="MXI336"/>
      <c r="MXJ336"/>
      <c r="MXK336"/>
      <c r="MXL336"/>
      <c r="MXM336"/>
      <c r="MXN336"/>
      <c r="MXO336"/>
      <c r="MXP336"/>
      <c r="MXQ336"/>
      <c r="MXR336"/>
      <c r="MXS336"/>
      <c r="MXT336"/>
      <c r="MXU336"/>
      <c r="MXV336"/>
      <c r="MXW336"/>
      <c r="MXX336"/>
      <c r="MXY336"/>
      <c r="MXZ336"/>
      <c r="MYA336"/>
      <c r="MYB336"/>
      <c r="MYC336"/>
      <c r="MYD336"/>
      <c r="MYE336"/>
      <c r="MYF336"/>
      <c r="MYG336"/>
      <c r="MYH336"/>
      <c r="MYI336"/>
      <c r="MYJ336"/>
      <c r="MYK336"/>
      <c r="MYL336"/>
      <c r="MYM336"/>
      <c r="MYN336"/>
      <c r="MYO336"/>
      <c r="MYP336"/>
      <c r="MYQ336"/>
      <c r="MYR336"/>
      <c r="MYS336"/>
      <c r="MYT336"/>
      <c r="MYU336"/>
      <c r="MYV336"/>
      <c r="MYW336"/>
      <c r="MYX336"/>
      <c r="MYY336"/>
      <c r="MYZ336"/>
      <c r="MZA336"/>
      <c r="MZB336"/>
      <c r="MZC336"/>
      <c r="MZD336"/>
      <c r="MZE336"/>
      <c r="MZF336"/>
      <c r="MZG336"/>
      <c r="MZH336"/>
      <c r="MZI336"/>
      <c r="MZJ336"/>
      <c r="MZK336"/>
      <c r="MZL336"/>
      <c r="MZM336"/>
      <c r="MZN336"/>
      <c r="MZO336"/>
      <c r="MZP336"/>
      <c r="MZQ336"/>
      <c r="MZR336"/>
      <c r="MZS336"/>
      <c r="MZT336"/>
      <c r="MZU336"/>
      <c r="MZV336"/>
      <c r="MZW336"/>
      <c r="MZX336"/>
      <c r="MZY336"/>
      <c r="MZZ336"/>
      <c r="NAA336"/>
      <c r="NAB336"/>
      <c r="NAC336"/>
      <c r="NAD336"/>
      <c r="NAE336"/>
      <c r="NAF336"/>
      <c r="NAG336"/>
      <c r="NAH336"/>
      <c r="NAI336"/>
      <c r="NAJ336"/>
      <c r="NAK336"/>
      <c r="NAL336"/>
      <c r="NAM336"/>
      <c r="NAN336"/>
      <c r="NAO336"/>
      <c r="NAP336"/>
      <c r="NAQ336"/>
      <c r="NAR336"/>
      <c r="NAS336"/>
      <c r="NAT336"/>
      <c r="NAU336"/>
      <c r="NAV336"/>
      <c r="NAW336"/>
      <c r="NAX336"/>
      <c r="NAY336"/>
      <c r="NAZ336"/>
      <c r="NBA336"/>
      <c r="NBB336"/>
      <c r="NBC336"/>
      <c r="NBD336"/>
      <c r="NBE336"/>
      <c r="NBF336"/>
      <c r="NBG336"/>
      <c r="NBH336"/>
      <c r="NBI336"/>
      <c r="NBJ336"/>
      <c r="NBK336"/>
      <c r="NBL336"/>
      <c r="NBM336"/>
      <c r="NBN336"/>
      <c r="NBO336"/>
      <c r="NBP336"/>
      <c r="NBQ336"/>
      <c r="NBR336"/>
      <c r="NBS336"/>
      <c r="NBT336"/>
      <c r="NBU336"/>
      <c r="NBV336"/>
      <c r="NBW336"/>
      <c r="NBX336"/>
      <c r="NBY336"/>
      <c r="NBZ336"/>
      <c r="NCA336"/>
      <c r="NCB336"/>
      <c r="NCC336"/>
      <c r="NCD336"/>
      <c r="NCE336"/>
      <c r="NCF336"/>
      <c r="NCG336"/>
      <c r="NCH336"/>
      <c r="NCI336"/>
      <c r="NCJ336"/>
      <c r="NCK336"/>
      <c r="NCL336"/>
      <c r="NCM336"/>
      <c r="NCN336"/>
      <c r="NCO336"/>
      <c r="NCP336"/>
      <c r="NCQ336"/>
      <c r="NCR336"/>
      <c r="NCS336"/>
      <c r="NCT336"/>
      <c r="NCU336"/>
      <c r="NCV336"/>
      <c r="NCW336"/>
      <c r="NCX336"/>
      <c r="NCY336"/>
      <c r="NCZ336"/>
      <c r="NDA336"/>
      <c r="NDB336"/>
      <c r="NDC336"/>
      <c r="NDD336"/>
      <c r="NDE336"/>
      <c r="NDF336"/>
      <c r="NDG336"/>
      <c r="NDH336"/>
      <c r="NDI336"/>
      <c r="NDJ336"/>
      <c r="NDK336"/>
      <c r="NDL336"/>
      <c r="NDM336"/>
      <c r="NDN336"/>
      <c r="NDO336"/>
      <c r="NDP336"/>
      <c r="NDQ336"/>
      <c r="NDR336"/>
      <c r="NDS336"/>
      <c r="NDT336"/>
      <c r="NDU336"/>
      <c r="NDV336"/>
      <c r="NDW336"/>
      <c r="NDX336"/>
      <c r="NDY336"/>
      <c r="NDZ336"/>
      <c r="NEA336"/>
      <c r="NEB336"/>
      <c r="NEC336"/>
      <c r="NED336"/>
      <c r="NEE336"/>
      <c r="NEF336"/>
      <c r="NEG336"/>
      <c r="NEH336"/>
      <c r="NEI336"/>
      <c r="NEJ336"/>
      <c r="NEK336"/>
      <c r="NEL336"/>
      <c r="NEM336"/>
      <c r="NEN336"/>
      <c r="NEO336"/>
      <c r="NEP336"/>
      <c r="NEQ336"/>
      <c r="NER336"/>
      <c r="NES336"/>
      <c r="NET336"/>
      <c r="NEU336"/>
      <c r="NEV336"/>
      <c r="NEW336"/>
      <c r="NEX336"/>
      <c r="NEY336"/>
      <c r="NEZ336"/>
      <c r="NFA336"/>
      <c r="NFB336"/>
      <c r="NFC336"/>
      <c r="NFD336"/>
      <c r="NFE336"/>
      <c r="NFF336"/>
      <c r="NFG336"/>
      <c r="NFH336"/>
      <c r="NFI336"/>
      <c r="NFJ336"/>
      <c r="NFK336"/>
      <c r="NFL336"/>
      <c r="NFM336"/>
      <c r="NFN336"/>
      <c r="NFO336"/>
      <c r="NFP336"/>
      <c r="NFQ336"/>
      <c r="NFR336"/>
      <c r="NFS336"/>
      <c r="NFT336"/>
      <c r="NFU336"/>
      <c r="NFV336"/>
      <c r="NFW336"/>
      <c r="NFX336"/>
      <c r="NFY336"/>
      <c r="NFZ336"/>
      <c r="NGA336"/>
      <c r="NGB336"/>
      <c r="NGC336"/>
      <c r="NGD336"/>
      <c r="NGE336"/>
      <c r="NGF336"/>
      <c r="NGG336"/>
      <c r="NGH336"/>
      <c r="NGI336"/>
      <c r="NGJ336"/>
      <c r="NGK336"/>
      <c r="NGL336"/>
      <c r="NGM336"/>
      <c r="NGN336"/>
      <c r="NGO336"/>
      <c r="NGP336"/>
      <c r="NGQ336"/>
      <c r="NGR336"/>
      <c r="NGS336"/>
      <c r="NGT336"/>
      <c r="NGU336"/>
      <c r="NGV336"/>
      <c r="NGW336"/>
      <c r="NGX336"/>
      <c r="NGY336"/>
      <c r="NGZ336"/>
      <c r="NHA336"/>
      <c r="NHB336"/>
      <c r="NHC336"/>
      <c r="NHD336"/>
      <c r="NHE336"/>
      <c r="NHF336"/>
      <c r="NHG336"/>
      <c r="NHH336"/>
      <c r="NHI336"/>
      <c r="NHJ336"/>
      <c r="NHK336"/>
      <c r="NHL336"/>
      <c r="NHM336"/>
      <c r="NHN336"/>
      <c r="NHO336"/>
      <c r="NHP336"/>
      <c r="NHQ336"/>
      <c r="NHR336"/>
      <c r="NHS336"/>
      <c r="NHT336"/>
      <c r="NHU336"/>
      <c r="NHV336"/>
      <c r="NHW336"/>
      <c r="NHX336"/>
      <c r="NHY336"/>
      <c r="NHZ336"/>
      <c r="NIA336"/>
      <c r="NIB336"/>
      <c r="NIC336"/>
      <c r="NID336"/>
      <c r="NIE336"/>
      <c r="NIF336"/>
      <c r="NIG336"/>
      <c r="NIH336"/>
      <c r="NII336"/>
      <c r="NIJ336"/>
      <c r="NIK336"/>
      <c r="NIL336"/>
      <c r="NIM336"/>
      <c r="NIN336"/>
      <c r="NIO336"/>
      <c r="NIP336"/>
      <c r="NIQ336"/>
      <c r="NIR336"/>
      <c r="NIS336"/>
      <c r="NIT336"/>
      <c r="NIU336"/>
      <c r="NIV336"/>
      <c r="NIW336"/>
      <c r="NIX336"/>
      <c r="NIY336"/>
      <c r="NIZ336"/>
      <c r="NJA336"/>
      <c r="NJB336"/>
      <c r="NJC336"/>
      <c r="NJD336"/>
      <c r="NJE336"/>
      <c r="NJF336"/>
      <c r="NJG336"/>
      <c r="NJH336"/>
      <c r="NJI336"/>
      <c r="NJJ336"/>
      <c r="NJK336"/>
      <c r="NJL336"/>
      <c r="NJM336"/>
      <c r="NJN336"/>
      <c r="NJO336"/>
      <c r="NJP336"/>
      <c r="NJQ336"/>
      <c r="NJR336"/>
      <c r="NJS336"/>
      <c r="NJT336"/>
      <c r="NJU336"/>
      <c r="NJV336"/>
      <c r="NJW336"/>
      <c r="NJX336"/>
      <c r="NJY336"/>
      <c r="NJZ336"/>
      <c r="NKA336"/>
      <c r="NKB336"/>
      <c r="NKC336"/>
      <c r="NKD336"/>
      <c r="NKE336"/>
      <c r="NKF336"/>
      <c r="NKG336"/>
      <c r="NKH336"/>
      <c r="NKI336"/>
      <c r="NKJ336"/>
      <c r="NKK336"/>
      <c r="NKL336"/>
      <c r="NKM336"/>
      <c r="NKN336"/>
      <c r="NKO336"/>
      <c r="NKP336"/>
      <c r="NKQ336"/>
      <c r="NKR336"/>
      <c r="NKS336"/>
      <c r="NKT336"/>
      <c r="NKU336"/>
      <c r="NKV336"/>
      <c r="NKW336"/>
      <c r="NKX336"/>
      <c r="NKY336"/>
      <c r="NKZ336"/>
      <c r="NLA336"/>
      <c r="NLB336"/>
      <c r="NLC336"/>
      <c r="NLD336"/>
      <c r="NLE336"/>
      <c r="NLF336"/>
      <c r="NLG336"/>
      <c r="NLH336"/>
      <c r="NLI336"/>
      <c r="NLJ336"/>
      <c r="NLK336"/>
      <c r="NLL336"/>
      <c r="NLM336"/>
      <c r="NLN336"/>
      <c r="NLO336"/>
      <c r="NLP336"/>
      <c r="NLQ336"/>
      <c r="NLR336"/>
      <c r="NLS336"/>
      <c r="NLT336"/>
      <c r="NLU336"/>
      <c r="NLV336"/>
      <c r="NLW336"/>
      <c r="NLX336"/>
      <c r="NLY336"/>
      <c r="NLZ336"/>
      <c r="NMA336"/>
      <c r="NMB336"/>
      <c r="NMC336"/>
      <c r="NMD336"/>
      <c r="NME336"/>
      <c r="NMF336"/>
      <c r="NMG336"/>
      <c r="NMH336"/>
      <c r="NMI336"/>
      <c r="NMJ336"/>
      <c r="NMK336"/>
      <c r="NML336"/>
      <c r="NMM336"/>
      <c r="NMN336"/>
      <c r="NMO336"/>
      <c r="NMP336"/>
      <c r="NMQ336"/>
      <c r="NMR336"/>
      <c r="NMS336"/>
      <c r="NMT336"/>
      <c r="NMU336"/>
      <c r="NMV336"/>
      <c r="NMW336"/>
      <c r="NMX336"/>
      <c r="NMY336"/>
      <c r="NMZ336"/>
      <c r="NNA336"/>
      <c r="NNB336"/>
      <c r="NNC336"/>
      <c r="NND336"/>
      <c r="NNE336"/>
      <c r="NNF336"/>
      <c r="NNG336"/>
      <c r="NNH336"/>
      <c r="NNI336"/>
      <c r="NNJ336"/>
      <c r="NNK336"/>
      <c r="NNL336"/>
      <c r="NNM336"/>
      <c r="NNN336"/>
      <c r="NNO336"/>
      <c r="NNP336"/>
      <c r="NNQ336"/>
      <c r="NNR336"/>
      <c r="NNS336"/>
      <c r="NNT336"/>
      <c r="NNU336"/>
      <c r="NNV336"/>
      <c r="NNW336"/>
      <c r="NNX336"/>
      <c r="NNY336"/>
      <c r="NNZ336"/>
      <c r="NOA336"/>
      <c r="NOB336"/>
      <c r="NOC336"/>
      <c r="NOD336"/>
      <c r="NOE336"/>
      <c r="NOF336"/>
      <c r="NOG336"/>
      <c r="NOH336"/>
      <c r="NOI336"/>
      <c r="NOJ336"/>
      <c r="NOK336"/>
      <c r="NOL336"/>
      <c r="NOM336"/>
      <c r="NON336"/>
      <c r="NOO336"/>
      <c r="NOP336"/>
      <c r="NOQ336"/>
      <c r="NOR336"/>
      <c r="NOS336"/>
      <c r="NOT336"/>
      <c r="NOU336"/>
      <c r="NOV336"/>
      <c r="NOW336"/>
      <c r="NOX336"/>
      <c r="NOY336"/>
      <c r="NOZ336"/>
      <c r="NPA336"/>
      <c r="NPB336"/>
      <c r="NPC336"/>
      <c r="NPD336"/>
      <c r="NPE336"/>
      <c r="NPF336"/>
      <c r="NPG336"/>
      <c r="NPH336"/>
      <c r="NPI336"/>
      <c r="NPJ336"/>
      <c r="NPK336"/>
      <c r="NPL336"/>
      <c r="NPM336"/>
      <c r="NPN336"/>
      <c r="NPO336"/>
      <c r="NPP336"/>
      <c r="NPQ336"/>
      <c r="NPR336"/>
      <c r="NPS336"/>
      <c r="NPT336"/>
      <c r="NPU336"/>
      <c r="NPV336"/>
      <c r="NPW336"/>
      <c r="NPX336"/>
      <c r="NPY336"/>
      <c r="NPZ336"/>
      <c r="NQA336"/>
      <c r="NQB336"/>
      <c r="NQC336"/>
      <c r="NQD336"/>
      <c r="NQE336"/>
      <c r="NQF336"/>
      <c r="NQG336"/>
      <c r="NQH336"/>
      <c r="NQI336"/>
      <c r="NQJ336"/>
      <c r="NQK336"/>
      <c r="NQL336"/>
      <c r="NQM336"/>
      <c r="NQN336"/>
      <c r="NQO336"/>
      <c r="NQP336"/>
      <c r="NQQ336"/>
      <c r="NQR336"/>
      <c r="NQS336"/>
      <c r="NQT336"/>
      <c r="NQU336"/>
      <c r="NQV336"/>
      <c r="NQW336"/>
      <c r="NQX336"/>
      <c r="NQY336"/>
      <c r="NQZ336"/>
      <c r="NRA336"/>
      <c r="NRB336"/>
      <c r="NRC336"/>
      <c r="NRD336"/>
      <c r="NRE336"/>
      <c r="NRF336"/>
      <c r="NRG336"/>
      <c r="NRH336"/>
      <c r="NRI336"/>
      <c r="NRJ336"/>
      <c r="NRK336"/>
      <c r="NRL336"/>
      <c r="NRM336"/>
      <c r="NRN336"/>
      <c r="NRO336"/>
      <c r="NRP336"/>
      <c r="NRQ336"/>
      <c r="NRR336"/>
      <c r="NRS336"/>
      <c r="NRT336"/>
      <c r="NRU336"/>
      <c r="NRV336"/>
      <c r="NRW336"/>
      <c r="NRX336"/>
      <c r="NRY336"/>
      <c r="NRZ336"/>
      <c r="NSA336"/>
      <c r="NSB336"/>
      <c r="NSC336"/>
      <c r="NSD336"/>
      <c r="NSE336"/>
      <c r="NSF336"/>
      <c r="NSG336"/>
      <c r="NSH336"/>
      <c r="NSI336"/>
      <c r="NSJ336"/>
      <c r="NSK336"/>
      <c r="NSL336"/>
      <c r="NSM336"/>
      <c r="NSN336"/>
      <c r="NSO336"/>
      <c r="NSP336"/>
      <c r="NSQ336"/>
      <c r="NSR336"/>
      <c r="NSS336"/>
      <c r="NST336"/>
      <c r="NSU336"/>
      <c r="NSV336"/>
      <c r="NSW336"/>
      <c r="NSX336"/>
      <c r="NSY336"/>
      <c r="NSZ336"/>
      <c r="NTA336"/>
      <c r="NTB336"/>
      <c r="NTC336"/>
      <c r="NTD336"/>
      <c r="NTE336"/>
      <c r="NTF336"/>
      <c r="NTG336"/>
      <c r="NTH336"/>
      <c r="NTI336"/>
      <c r="NTJ336"/>
      <c r="NTK336"/>
      <c r="NTL336"/>
      <c r="NTM336"/>
      <c r="NTN336"/>
      <c r="NTO336"/>
      <c r="NTP336"/>
      <c r="NTQ336"/>
      <c r="NTR336"/>
      <c r="NTS336"/>
      <c r="NTT336"/>
      <c r="NTU336"/>
      <c r="NTV336"/>
      <c r="NTW336"/>
      <c r="NTX336"/>
      <c r="NTY336"/>
      <c r="NTZ336"/>
      <c r="NUA336"/>
      <c r="NUB336"/>
      <c r="NUC336"/>
      <c r="NUD336"/>
      <c r="NUE336"/>
      <c r="NUF336"/>
      <c r="NUG336"/>
      <c r="NUH336"/>
      <c r="NUI336"/>
      <c r="NUJ336"/>
      <c r="NUK336"/>
      <c r="NUL336"/>
      <c r="NUM336"/>
      <c r="NUN336"/>
      <c r="NUO336"/>
      <c r="NUP336"/>
      <c r="NUQ336"/>
      <c r="NUR336"/>
      <c r="NUS336"/>
      <c r="NUT336"/>
      <c r="NUU336"/>
      <c r="NUV336"/>
      <c r="NUW336"/>
      <c r="NUX336"/>
      <c r="NUY336"/>
      <c r="NUZ336"/>
      <c r="NVA336"/>
      <c r="NVB336"/>
      <c r="NVC336"/>
      <c r="NVD336"/>
      <c r="NVE336"/>
      <c r="NVF336"/>
      <c r="NVG336"/>
      <c r="NVH336"/>
      <c r="NVI336"/>
      <c r="NVJ336"/>
      <c r="NVK336"/>
      <c r="NVL336"/>
      <c r="NVM336"/>
      <c r="NVN336"/>
      <c r="NVO336"/>
      <c r="NVP336"/>
      <c r="NVQ336"/>
      <c r="NVR336"/>
      <c r="NVS336"/>
      <c r="NVT336"/>
      <c r="NVU336"/>
      <c r="NVV336"/>
      <c r="NVW336"/>
      <c r="NVX336"/>
      <c r="NVY336"/>
      <c r="NVZ336"/>
      <c r="NWA336"/>
      <c r="NWB336"/>
      <c r="NWC336"/>
      <c r="NWD336"/>
      <c r="NWE336"/>
      <c r="NWF336"/>
      <c r="NWG336"/>
      <c r="NWH336"/>
      <c r="NWI336"/>
      <c r="NWJ336"/>
      <c r="NWK336"/>
      <c r="NWL336"/>
      <c r="NWM336"/>
      <c r="NWN336"/>
      <c r="NWO336"/>
      <c r="NWP336"/>
      <c r="NWQ336"/>
      <c r="NWR336"/>
      <c r="NWS336"/>
      <c r="NWT336"/>
      <c r="NWU336"/>
      <c r="NWV336"/>
      <c r="NWW336"/>
      <c r="NWX336"/>
      <c r="NWY336"/>
      <c r="NWZ336"/>
      <c r="NXA336"/>
      <c r="NXB336"/>
      <c r="NXC336"/>
      <c r="NXD336"/>
      <c r="NXE336"/>
      <c r="NXF336"/>
      <c r="NXG336"/>
      <c r="NXH336"/>
      <c r="NXI336"/>
      <c r="NXJ336"/>
      <c r="NXK336"/>
      <c r="NXL336"/>
      <c r="NXM336"/>
      <c r="NXN336"/>
      <c r="NXO336"/>
      <c r="NXP336"/>
      <c r="NXQ336"/>
      <c r="NXR336"/>
      <c r="NXS336"/>
      <c r="NXT336"/>
      <c r="NXU336"/>
      <c r="NXV336"/>
      <c r="NXW336"/>
      <c r="NXX336"/>
      <c r="NXY336"/>
      <c r="NXZ336"/>
      <c r="NYA336"/>
      <c r="NYB336"/>
      <c r="NYC336"/>
      <c r="NYD336"/>
      <c r="NYE336"/>
      <c r="NYF336"/>
      <c r="NYG336"/>
      <c r="NYH336"/>
      <c r="NYI336"/>
      <c r="NYJ336"/>
      <c r="NYK336"/>
      <c r="NYL336"/>
      <c r="NYM336"/>
      <c r="NYN336"/>
      <c r="NYO336"/>
      <c r="NYP336"/>
      <c r="NYQ336"/>
      <c r="NYR336"/>
      <c r="NYS336"/>
      <c r="NYT336"/>
      <c r="NYU336"/>
      <c r="NYV336"/>
      <c r="NYW336"/>
      <c r="NYX336"/>
      <c r="NYY336"/>
      <c r="NYZ336"/>
      <c r="NZA336"/>
      <c r="NZB336"/>
      <c r="NZC336"/>
      <c r="NZD336"/>
      <c r="NZE336"/>
      <c r="NZF336"/>
      <c r="NZG336"/>
      <c r="NZH336"/>
      <c r="NZI336"/>
      <c r="NZJ336"/>
      <c r="NZK336"/>
      <c r="NZL336"/>
      <c r="NZM336"/>
      <c r="NZN336"/>
      <c r="NZO336"/>
      <c r="NZP336"/>
      <c r="NZQ336"/>
      <c r="NZR336"/>
      <c r="NZS336"/>
      <c r="NZT336"/>
      <c r="NZU336"/>
      <c r="NZV336"/>
      <c r="NZW336"/>
      <c r="NZX336"/>
      <c r="NZY336"/>
      <c r="NZZ336"/>
      <c r="OAA336"/>
      <c r="OAB336"/>
      <c r="OAC336"/>
      <c r="OAD336"/>
      <c r="OAE336"/>
      <c r="OAF336"/>
      <c r="OAG336"/>
      <c r="OAH336"/>
      <c r="OAI336"/>
      <c r="OAJ336"/>
      <c r="OAK336"/>
      <c r="OAL336"/>
      <c r="OAM336"/>
      <c r="OAN336"/>
      <c r="OAO336"/>
      <c r="OAP336"/>
      <c r="OAQ336"/>
      <c r="OAR336"/>
      <c r="OAS336"/>
      <c r="OAT336"/>
      <c r="OAU336"/>
      <c r="OAV336"/>
      <c r="OAW336"/>
      <c r="OAX336"/>
      <c r="OAY336"/>
      <c r="OAZ336"/>
      <c r="OBA336"/>
      <c r="OBB336"/>
      <c r="OBC336"/>
      <c r="OBD336"/>
      <c r="OBE336"/>
      <c r="OBF336"/>
      <c r="OBG336"/>
      <c r="OBH336"/>
      <c r="OBI336"/>
      <c r="OBJ336"/>
      <c r="OBK336"/>
      <c r="OBL336"/>
      <c r="OBM336"/>
      <c r="OBN336"/>
      <c r="OBO336"/>
      <c r="OBP336"/>
      <c r="OBQ336"/>
      <c r="OBR336"/>
      <c r="OBS336"/>
      <c r="OBT336"/>
      <c r="OBU336"/>
      <c r="OBV336"/>
      <c r="OBW336"/>
      <c r="OBX336"/>
      <c r="OBY336"/>
      <c r="OBZ336"/>
      <c r="OCA336"/>
      <c r="OCB336"/>
      <c r="OCC336"/>
      <c r="OCD336"/>
      <c r="OCE336"/>
      <c r="OCF336"/>
      <c r="OCG336"/>
      <c r="OCH336"/>
      <c r="OCI336"/>
      <c r="OCJ336"/>
      <c r="OCK336"/>
      <c r="OCL336"/>
      <c r="OCM336"/>
      <c r="OCN336"/>
      <c r="OCO336"/>
      <c r="OCP336"/>
      <c r="OCQ336"/>
      <c r="OCR336"/>
      <c r="OCS336"/>
      <c r="OCT336"/>
      <c r="OCU336"/>
      <c r="OCV336"/>
      <c r="OCW336"/>
      <c r="OCX336"/>
      <c r="OCY336"/>
      <c r="OCZ336"/>
      <c r="ODA336"/>
      <c r="ODB336"/>
      <c r="ODC336"/>
      <c r="ODD336"/>
      <c r="ODE336"/>
      <c r="ODF336"/>
      <c r="ODG336"/>
      <c r="ODH336"/>
      <c r="ODI336"/>
      <c r="ODJ336"/>
      <c r="ODK336"/>
      <c r="ODL336"/>
      <c r="ODM336"/>
      <c r="ODN336"/>
      <c r="ODO336"/>
      <c r="ODP336"/>
      <c r="ODQ336"/>
      <c r="ODR336"/>
      <c r="ODS336"/>
      <c r="ODT336"/>
      <c r="ODU336"/>
      <c r="ODV336"/>
      <c r="ODW336"/>
      <c r="ODX336"/>
      <c r="ODY336"/>
      <c r="ODZ336"/>
      <c r="OEA336"/>
      <c r="OEB336"/>
      <c r="OEC336"/>
      <c r="OED336"/>
      <c r="OEE336"/>
      <c r="OEF336"/>
      <c r="OEG336"/>
      <c r="OEH336"/>
      <c r="OEI336"/>
      <c r="OEJ336"/>
      <c r="OEK336"/>
      <c r="OEL336"/>
      <c r="OEM336"/>
      <c r="OEN336"/>
      <c r="OEO336"/>
      <c r="OEP336"/>
      <c r="OEQ336"/>
      <c r="OER336"/>
      <c r="OES336"/>
      <c r="OET336"/>
      <c r="OEU336"/>
      <c r="OEV336"/>
      <c r="OEW336"/>
      <c r="OEX336"/>
      <c r="OEY336"/>
      <c r="OEZ336"/>
      <c r="OFA336"/>
      <c r="OFB336"/>
      <c r="OFC336"/>
      <c r="OFD336"/>
      <c r="OFE336"/>
      <c r="OFF336"/>
      <c r="OFG336"/>
      <c r="OFH336"/>
      <c r="OFI336"/>
      <c r="OFJ336"/>
      <c r="OFK336"/>
      <c r="OFL336"/>
      <c r="OFM336"/>
      <c r="OFN336"/>
      <c r="OFO336"/>
      <c r="OFP336"/>
      <c r="OFQ336"/>
      <c r="OFR336"/>
      <c r="OFS336"/>
      <c r="OFT336"/>
      <c r="OFU336"/>
      <c r="OFV336"/>
      <c r="OFW336"/>
      <c r="OFX336"/>
      <c r="OFY336"/>
      <c r="OFZ336"/>
      <c r="OGA336"/>
      <c r="OGB336"/>
      <c r="OGC336"/>
      <c r="OGD336"/>
      <c r="OGE336"/>
      <c r="OGF336"/>
      <c r="OGG336"/>
      <c r="OGH336"/>
      <c r="OGI336"/>
      <c r="OGJ336"/>
      <c r="OGK336"/>
      <c r="OGL336"/>
      <c r="OGM336"/>
      <c r="OGN336"/>
      <c r="OGO336"/>
      <c r="OGP336"/>
      <c r="OGQ336"/>
      <c r="OGR336"/>
      <c r="OGS336"/>
      <c r="OGT336"/>
      <c r="OGU336"/>
      <c r="OGV336"/>
      <c r="OGW336"/>
      <c r="OGX336"/>
      <c r="OGY336"/>
      <c r="OGZ336"/>
      <c r="OHA336"/>
      <c r="OHB336"/>
      <c r="OHC336"/>
      <c r="OHD336"/>
      <c r="OHE336"/>
      <c r="OHF336"/>
      <c r="OHG336"/>
      <c r="OHH336"/>
      <c r="OHI336"/>
      <c r="OHJ336"/>
      <c r="OHK336"/>
      <c r="OHL336"/>
      <c r="OHM336"/>
      <c r="OHN336"/>
      <c r="OHO336"/>
      <c r="OHP336"/>
      <c r="OHQ336"/>
      <c r="OHR336"/>
      <c r="OHS336"/>
      <c r="OHT336"/>
      <c r="OHU336"/>
      <c r="OHV336"/>
      <c r="OHW336"/>
      <c r="OHX336"/>
      <c r="OHY336"/>
      <c r="OHZ336"/>
      <c r="OIA336"/>
      <c r="OIB336"/>
      <c r="OIC336"/>
      <c r="OID336"/>
      <c r="OIE336"/>
      <c r="OIF336"/>
      <c r="OIG336"/>
      <c r="OIH336"/>
      <c r="OII336"/>
      <c r="OIJ336"/>
      <c r="OIK336"/>
      <c r="OIL336"/>
      <c r="OIM336"/>
      <c r="OIN336"/>
      <c r="OIO336"/>
      <c r="OIP336"/>
      <c r="OIQ336"/>
      <c r="OIR336"/>
      <c r="OIS336"/>
      <c r="OIT336"/>
      <c r="OIU336"/>
      <c r="OIV336"/>
      <c r="OIW336"/>
      <c r="OIX336"/>
      <c r="OIY336"/>
      <c r="OIZ336"/>
      <c r="OJA336"/>
      <c r="OJB336"/>
      <c r="OJC336"/>
      <c r="OJD336"/>
      <c r="OJE336"/>
      <c r="OJF336"/>
      <c r="OJG336"/>
      <c r="OJH336"/>
      <c r="OJI336"/>
      <c r="OJJ336"/>
      <c r="OJK336"/>
      <c r="OJL336"/>
      <c r="OJM336"/>
      <c r="OJN336"/>
      <c r="OJO336"/>
      <c r="OJP336"/>
      <c r="OJQ336"/>
      <c r="OJR336"/>
      <c r="OJS336"/>
      <c r="OJT336"/>
      <c r="OJU336"/>
      <c r="OJV336"/>
      <c r="OJW336"/>
      <c r="OJX336"/>
      <c r="OJY336"/>
      <c r="OJZ336"/>
      <c r="OKA336"/>
      <c r="OKB336"/>
      <c r="OKC336"/>
      <c r="OKD336"/>
      <c r="OKE336"/>
      <c r="OKF336"/>
      <c r="OKG336"/>
      <c r="OKH336"/>
      <c r="OKI336"/>
      <c r="OKJ336"/>
      <c r="OKK336"/>
      <c r="OKL336"/>
      <c r="OKM336"/>
      <c r="OKN336"/>
      <c r="OKO336"/>
      <c r="OKP336"/>
      <c r="OKQ336"/>
      <c r="OKR336"/>
      <c r="OKS336"/>
      <c r="OKT336"/>
      <c r="OKU336"/>
      <c r="OKV336"/>
      <c r="OKW336"/>
      <c r="OKX336"/>
      <c r="OKY336"/>
      <c r="OKZ336"/>
      <c r="OLA336"/>
      <c r="OLB336"/>
      <c r="OLC336"/>
      <c r="OLD336"/>
      <c r="OLE336"/>
      <c r="OLF336"/>
      <c r="OLG336"/>
      <c r="OLH336"/>
      <c r="OLI336"/>
      <c r="OLJ336"/>
      <c r="OLK336"/>
      <c r="OLL336"/>
      <c r="OLM336"/>
      <c r="OLN336"/>
      <c r="OLO336"/>
      <c r="OLP336"/>
      <c r="OLQ336"/>
      <c r="OLR336"/>
      <c r="OLS336"/>
      <c r="OLT336"/>
      <c r="OLU336"/>
      <c r="OLV336"/>
      <c r="OLW336"/>
      <c r="OLX336"/>
      <c r="OLY336"/>
      <c r="OLZ336"/>
      <c r="OMA336"/>
      <c r="OMB336"/>
      <c r="OMC336"/>
      <c r="OMD336"/>
      <c r="OME336"/>
      <c r="OMF336"/>
      <c r="OMG336"/>
      <c r="OMH336"/>
      <c r="OMI336"/>
      <c r="OMJ336"/>
      <c r="OMK336"/>
      <c r="OML336"/>
      <c r="OMM336"/>
      <c r="OMN336"/>
      <c r="OMO336"/>
      <c r="OMP336"/>
      <c r="OMQ336"/>
      <c r="OMR336"/>
      <c r="OMS336"/>
      <c r="OMT336"/>
      <c r="OMU336"/>
      <c r="OMV336"/>
      <c r="OMW336"/>
      <c r="OMX336"/>
      <c r="OMY336"/>
      <c r="OMZ336"/>
      <c r="ONA336"/>
      <c r="ONB336"/>
      <c r="ONC336"/>
      <c r="OND336"/>
      <c r="ONE336"/>
      <c r="ONF336"/>
      <c r="ONG336"/>
      <c r="ONH336"/>
      <c r="ONI336"/>
      <c r="ONJ336"/>
      <c r="ONK336"/>
      <c r="ONL336"/>
      <c r="ONM336"/>
      <c r="ONN336"/>
      <c r="ONO336"/>
      <c r="ONP336"/>
      <c r="ONQ336"/>
      <c r="ONR336"/>
      <c r="ONS336"/>
      <c r="ONT336"/>
      <c r="ONU336"/>
      <c r="ONV336"/>
      <c r="ONW336"/>
      <c r="ONX336"/>
      <c r="ONY336"/>
      <c r="ONZ336"/>
      <c r="OOA336"/>
      <c r="OOB336"/>
      <c r="OOC336"/>
      <c r="OOD336"/>
      <c r="OOE336"/>
      <c r="OOF336"/>
      <c r="OOG336"/>
      <c r="OOH336"/>
      <c r="OOI336"/>
      <c r="OOJ336"/>
      <c r="OOK336"/>
      <c r="OOL336"/>
      <c r="OOM336"/>
      <c r="OON336"/>
      <c r="OOO336"/>
      <c r="OOP336"/>
      <c r="OOQ336"/>
      <c r="OOR336"/>
      <c r="OOS336"/>
      <c r="OOT336"/>
      <c r="OOU336"/>
      <c r="OOV336"/>
      <c r="OOW336"/>
      <c r="OOX336"/>
      <c r="OOY336"/>
      <c r="OOZ336"/>
      <c r="OPA336"/>
      <c r="OPB336"/>
      <c r="OPC336"/>
      <c r="OPD336"/>
      <c r="OPE336"/>
      <c r="OPF336"/>
      <c r="OPG336"/>
      <c r="OPH336"/>
      <c r="OPI336"/>
      <c r="OPJ336"/>
      <c r="OPK336"/>
      <c r="OPL336"/>
      <c r="OPM336"/>
      <c r="OPN336"/>
      <c r="OPO336"/>
      <c r="OPP336"/>
      <c r="OPQ336"/>
      <c r="OPR336"/>
      <c r="OPS336"/>
      <c r="OPT336"/>
      <c r="OPU336"/>
      <c r="OPV336"/>
      <c r="OPW336"/>
      <c r="OPX336"/>
      <c r="OPY336"/>
      <c r="OPZ336"/>
      <c r="OQA336"/>
      <c r="OQB336"/>
      <c r="OQC336"/>
      <c r="OQD336"/>
      <c r="OQE336"/>
      <c r="OQF336"/>
      <c r="OQG336"/>
      <c r="OQH336"/>
      <c r="OQI336"/>
      <c r="OQJ336"/>
      <c r="OQK336"/>
      <c r="OQL336"/>
      <c r="OQM336"/>
      <c r="OQN336"/>
      <c r="OQO336"/>
      <c r="OQP336"/>
      <c r="OQQ336"/>
      <c r="OQR336"/>
      <c r="OQS336"/>
      <c r="OQT336"/>
      <c r="OQU336"/>
      <c r="OQV336"/>
      <c r="OQW336"/>
      <c r="OQX336"/>
      <c r="OQY336"/>
      <c r="OQZ336"/>
      <c r="ORA336"/>
      <c r="ORB336"/>
      <c r="ORC336"/>
      <c r="ORD336"/>
      <c r="ORE336"/>
      <c r="ORF336"/>
      <c r="ORG336"/>
      <c r="ORH336"/>
      <c r="ORI336"/>
      <c r="ORJ336"/>
      <c r="ORK336"/>
      <c r="ORL336"/>
      <c r="ORM336"/>
      <c r="ORN336"/>
      <c r="ORO336"/>
      <c r="ORP336"/>
      <c r="ORQ336"/>
      <c r="ORR336"/>
      <c r="ORS336"/>
      <c r="ORT336"/>
      <c r="ORU336"/>
      <c r="ORV336"/>
      <c r="ORW336"/>
      <c r="ORX336"/>
      <c r="ORY336"/>
      <c r="ORZ336"/>
      <c r="OSA336"/>
      <c r="OSB336"/>
      <c r="OSC336"/>
      <c r="OSD336"/>
      <c r="OSE336"/>
      <c r="OSF336"/>
      <c r="OSG336"/>
      <c r="OSH336"/>
      <c r="OSI336"/>
      <c r="OSJ336"/>
      <c r="OSK336"/>
      <c r="OSL336"/>
      <c r="OSM336"/>
      <c r="OSN336"/>
      <c r="OSO336"/>
      <c r="OSP336"/>
      <c r="OSQ336"/>
      <c r="OSR336"/>
      <c r="OSS336"/>
      <c r="OST336"/>
      <c r="OSU336"/>
      <c r="OSV336"/>
      <c r="OSW336"/>
      <c r="OSX336"/>
      <c r="OSY336"/>
      <c r="OSZ336"/>
      <c r="OTA336"/>
      <c r="OTB336"/>
      <c r="OTC336"/>
      <c r="OTD336"/>
      <c r="OTE336"/>
      <c r="OTF336"/>
      <c r="OTG336"/>
      <c r="OTH336"/>
      <c r="OTI336"/>
      <c r="OTJ336"/>
      <c r="OTK336"/>
      <c r="OTL336"/>
      <c r="OTM336"/>
      <c r="OTN336"/>
      <c r="OTO336"/>
      <c r="OTP336"/>
      <c r="OTQ336"/>
      <c r="OTR336"/>
      <c r="OTS336"/>
      <c r="OTT336"/>
      <c r="OTU336"/>
      <c r="OTV336"/>
      <c r="OTW336"/>
      <c r="OTX336"/>
      <c r="OTY336"/>
      <c r="OTZ336"/>
      <c r="OUA336"/>
      <c r="OUB336"/>
      <c r="OUC336"/>
      <c r="OUD336"/>
      <c r="OUE336"/>
      <c r="OUF336"/>
      <c r="OUG336"/>
      <c r="OUH336"/>
      <c r="OUI336"/>
      <c r="OUJ336"/>
      <c r="OUK336"/>
      <c r="OUL336"/>
      <c r="OUM336"/>
      <c r="OUN336"/>
      <c r="OUO336"/>
      <c r="OUP336"/>
      <c r="OUQ336"/>
      <c r="OUR336"/>
      <c r="OUS336"/>
      <c r="OUT336"/>
      <c r="OUU336"/>
      <c r="OUV336"/>
      <c r="OUW336"/>
      <c r="OUX336"/>
      <c r="OUY336"/>
      <c r="OUZ336"/>
      <c r="OVA336"/>
      <c r="OVB336"/>
      <c r="OVC336"/>
      <c r="OVD336"/>
      <c r="OVE336"/>
      <c r="OVF336"/>
      <c r="OVG336"/>
      <c r="OVH336"/>
      <c r="OVI336"/>
      <c r="OVJ336"/>
      <c r="OVK336"/>
      <c r="OVL336"/>
      <c r="OVM336"/>
      <c r="OVN336"/>
      <c r="OVO336"/>
      <c r="OVP336"/>
      <c r="OVQ336"/>
      <c r="OVR336"/>
      <c r="OVS336"/>
      <c r="OVT336"/>
      <c r="OVU336"/>
      <c r="OVV336"/>
      <c r="OVW336"/>
      <c r="OVX336"/>
      <c r="OVY336"/>
      <c r="OVZ336"/>
      <c r="OWA336"/>
      <c r="OWB336"/>
      <c r="OWC336"/>
      <c r="OWD336"/>
      <c r="OWE336"/>
      <c r="OWF336"/>
      <c r="OWG336"/>
      <c r="OWH336"/>
      <c r="OWI336"/>
      <c r="OWJ336"/>
      <c r="OWK336"/>
      <c r="OWL336"/>
      <c r="OWM336"/>
      <c r="OWN336"/>
      <c r="OWO336"/>
      <c r="OWP336"/>
      <c r="OWQ336"/>
      <c r="OWR336"/>
      <c r="OWS336"/>
      <c r="OWT336"/>
      <c r="OWU336"/>
      <c r="OWV336"/>
      <c r="OWW336"/>
      <c r="OWX336"/>
      <c r="OWY336"/>
      <c r="OWZ336"/>
      <c r="OXA336"/>
      <c r="OXB336"/>
      <c r="OXC336"/>
      <c r="OXD336"/>
      <c r="OXE336"/>
      <c r="OXF336"/>
      <c r="OXG336"/>
      <c r="OXH336"/>
      <c r="OXI336"/>
      <c r="OXJ336"/>
      <c r="OXK336"/>
      <c r="OXL336"/>
      <c r="OXM336"/>
      <c r="OXN336"/>
      <c r="OXO336"/>
      <c r="OXP336"/>
      <c r="OXQ336"/>
      <c r="OXR336"/>
      <c r="OXS336"/>
      <c r="OXT336"/>
      <c r="OXU336"/>
      <c r="OXV336"/>
      <c r="OXW336"/>
      <c r="OXX336"/>
      <c r="OXY336"/>
      <c r="OXZ336"/>
      <c r="OYA336"/>
      <c r="OYB336"/>
      <c r="OYC336"/>
      <c r="OYD336"/>
      <c r="OYE336"/>
      <c r="OYF336"/>
      <c r="OYG336"/>
      <c r="OYH336"/>
      <c r="OYI336"/>
      <c r="OYJ336"/>
      <c r="OYK336"/>
      <c r="OYL336"/>
      <c r="OYM336"/>
      <c r="OYN336"/>
      <c r="OYO336"/>
      <c r="OYP336"/>
      <c r="OYQ336"/>
      <c r="OYR336"/>
      <c r="OYS336"/>
      <c r="OYT336"/>
      <c r="OYU336"/>
      <c r="OYV336"/>
      <c r="OYW336"/>
      <c r="OYX336"/>
      <c r="OYY336"/>
      <c r="OYZ336"/>
      <c r="OZA336"/>
      <c r="OZB336"/>
      <c r="OZC336"/>
      <c r="OZD336"/>
      <c r="OZE336"/>
      <c r="OZF336"/>
      <c r="OZG336"/>
      <c r="OZH336"/>
      <c r="OZI336"/>
      <c r="OZJ336"/>
      <c r="OZK336"/>
      <c r="OZL336"/>
      <c r="OZM336"/>
      <c r="OZN336"/>
      <c r="OZO336"/>
      <c r="OZP336"/>
      <c r="OZQ336"/>
      <c r="OZR336"/>
      <c r="OZS336"/>
      <c r="OZT336"/>
      <c r="OZU336"/>
      <c r="OZV336"/>
      <c r="OZW336"/>
      <c r="OZX336"/>
      <c r="OZY336"/>
      <c r="OZZ336"/>
      <c r="PAA336"/>
      <c r="PAB336"/>
      <c r="PAC336"/>
      <c r="PAD336"/>
      <c r="PAE336"/>
      <c r="PAF336"/>
      <c r="PAG336"/>
      <c r="PAH336"/>
      <c r="PAI336"/>
      <c r="PAJ336"/>
      <c r="PAK336"/>
      <c r="PAL336"/>
      <c r="PAM336"/>
      <c r="PAN336"/>
      <c r="PAO336"/>
      <c r="PAP336"/>
      <c r="PAQ336"/>
      <c r="PAR336"/>
      <c r="PAS336"/>
      <c r="PAT336"/>
      <c r="PAU336"/>
      <c r="PAV336"/>
      <c r="PAW336"/>
      <c r="PAX336"/>
      <c r="PAY336"/>
      <c r="PAZ336"/>
      <c r="PBA336"/>
      <c r="PBB336"/>
      <c r="PBC336"/>
      <c r="PBD336"/>
      <c r="PBE336"/>
      <c r="PBF336"/>
      <c r="PBG336"/>
      <c r="PBH336"/>
      <c r="PBI336"/>
      <c r="PBJ336"/>
      <c r="PBK336"/>
      <c r="PBL336"/>
      <c r="PBM336"/>
      <c r="PBN336"/>
      <c r="PBO336"/>
      <c r="PBP336"/>
      <c r="PBQ336"/>
      <c r="PBR336"/>
      <c r="PBS336"/>
      <c r="PBT336"/>
      <c r="PBU336"/>
      <c r="PBV336"/>
      <c r="PBW336"/>
      <c r="PBX336"/>
      <c r="PBY336"/>
      <c r="PBZ336"/>
      <c r="PCA336"/>
      <c r="PCB336"/>
      <c r="PCC336"/>
      <c r="PCD336"/>
      <c r="PCE336"/>
      <c r="PCF336"/>
      <c r="PCG336"/>
      <c r="PCH336"/>
      <c r="PCI336"/>
      <c r="PCJ336"/>
      <c r="PCK336"/>
      <c r="PCL336"/>
      <c r="PCM336"/>
      <c r="PCN336"/>
      <c r="PCO336"/>
      <c r="PCP336"/>
      <c r="PCQ336"/>
      <c r="PCR336"/>
      <c r="PCS336"/>
      <c r="PCT336"/>
      <c r="PCU336"/>
      <c r="PCV336"/>
      <c r="PCW336"/>
      <c r="PCX336"/>
      <c r="PCY336"/>
      <c r="PCZ336"/>
      <c r="PDA336"/>
      <c r="PDB336"/>
      <c r="PDC336"/>
      <c r="PDD336"/>
      <c r="PDE336"/>
      <c r="PDF336"/>
      <c r="PDG336"/>
      <c r="PDH336"/>
      <c r="PDI336"/>
      <c r="PDJ336"/>
      <c r="PDK336"/>
      <c r="PDL336"/>
      <c r="PDM336"/>
      <c r="PDN336"/>
      <c r="PDO336"/>
      <c r="PDP336"/>
      <c r="PDQ336"/>
      <c r="PDR336"/>
      <c r="PDS336"/>
      <c r="PDT336"/>
      <c r="PDU336"/>
      <c r="PDV336"/>
      <c r="PDW336"/>
      <c r="PDX336"/>
      <c r="PDY336"/>
      <c r="PDZ336"/>
      <c r="PEA336"/>
      <c r="PEB336"/>
      <c r="PEC336"/>
      <c r="PED336"/>
      <c r="PEE336"/>
      <c r="PEF336"/>
      <c r="PEG336"/>
      <c r="PEH336"/>
      <c r="PEI336"/>
      <c r="PEJ336"/>
      <c r="PEK336"/>
      <c r="PEL336"/>
      <c r="PEM336"/>
      <c r="PEN336"/>
      <c r="PEO336"/>
      <c r="PEP336"/>
      <c r="PEQ336"/>
      <c r="PER336"/>
      <c r="PES336"/>
      <c r="PET336"/>
      <c r="PEU336"/>
      <c r="PEV336"/>
      <c r="PEW336"/>
      <c r="PEX336"/>
      <c r="PEY336"/>
      <c r="PEZ336"/>
      <c r="PFA336"/>
      <c r="PFB336"/>
      <c r="PFC336"/>
      <c r="PFD336"/>
      <c r="PFE336"/>
      <c r="PFF336"/>
      <c r="PFG336"/>
      <c r="PFH336"/>
      <c r="PFI336"/>
      <c r="PFJ336"/>
      <c r="PFK336"/>
      <c r="PFL336"/>
      <c r="PFM336"/>
      <c r="PFN336"/>
      <c r="PFO336"/>
      <c r="PFP336"/>
      <c r="PFQ336"/>
      <c r="PFR336"/>
      <c r="PFS336"/>
      <c r="PFT336"/>
      <c r="PFU336"/>
      <c r="PFV336"/>
      <c r="PFW336"/>
      <c r="PFX336"/>
      <c r="PFY336"/>
      <c r="PFZ336"/>
      <c r="PGA336"/>
      <c r="PGB336"/>
      <c r="PGC336"/>
      <c r="PGD336"/>
      <c r="PGE336"/>
      <c r="PGF336"/>
      <c r="PGG336"/>
      <c r="PGH336"/>
      <c r="PGI336"/>
      <c r="PGJ336"/>
      <c r="PGK336"/>
      <c r="PGL336"/>
      <c r="PGM336"/>
      <c r="PGN336"/>
      <c r="PGO336"/>
      <c r="PGP336"/>
      <c r="PGQ336"/>
      <c r="PGR336"/>
      <c r="PGS336"/>
      <c r="PGT336"/>
      <c r="PGU336"/>
      <c r="PGV336"/>
      <c r="PGW336"/>
      <c r="PGX336"/>
      <c r="PGY336"/>
      <c r="PGZ336"/>
      <c r="PHA336"/>
      <c r="PHB336"/>
      <c r="PHC336"/>
      <c r="PHD336"/>
      <c r="PHE336"/>
      <c r="PHF336"/>
      <c r="PHG336"/>
      <c r="PHH336"/>
      <c r="PHI336"/>
      <c r="PHJ336"/>
      <c r="PHK336"/>
      <c r="PHL336"/>
      <c r="PHM336"/>
      <c r="PHN336"/>
      <c r="PHO336"/>
      <c r="PHP336"/>
      <c r="PHQ336"/>
      <c r="PHR336"/>
      <c r="PHS336"/>
      <c r="PHT336"/>
      <c r="PHU336"/>
      <c r="PHV336"/>
      <c r="PHW336"/>
      <c r="PHX336"/>
      <c r="PHY336"/>
      <c r="PHZ336"/>
      <c r="PIA336"/>
      <c r="PIB336"/>
      <c r="PIC336"/>
      <c r="PID336"/>
      <c r="PIE336"/>
      <c r="PIF336"/>
      <c r="PIG336"/>
      <c r="PIH336"/>
      <c r="PII336"/>
      <c r="PIJ336"/>
      <c r="PIK336"/>
      <c r="PIL336"/>
      <c r="PIM336"/>
      <c r="PIN336"/>
      <c r="PIO336"/>
      <c r="PIP336"/>
      <c r="PIQ336"/>
      <c r="PIR336"/>
      <c r="PIS336"/>
      <c r="PIT336"/>
      <c r="PIU336"/>
      <c r="PIV336"/>
      <c r="PIW336"/>
      <c r="PIX336"/>
      <c r="PIY336"/>
      <c r="PIZ336"/>
      <c r="PJA336"/>
      <c r="PJB336"/>
      <c r="PJC336"/>
      <c r="PJD336"/>
      <c r="PJE336"/>
      <c r="PJF336"/>
      <c r="PJG336"/>
      <c r="PJH336"/>
      <c r="PJI336"/>
      <c r="PJJ336"/>
      <c r="PJK336"/>
      <c r="PJL336"/>
      <c r="PJM336"/>
      <c r="PJN336"/>
      <c r="PJO336"/>
      <c r="PJP336"/>
      <c r="PJQ336"/>
      <c r="PJR336"/>
      <c r="PJS336"/>
      <c r="PJT336"/>
      <c r="PJU336"/>
      <c r="PJV336"/>
      <c r="PJW336"/>
      <c r="PJX336"/>
      <c r="PJY336"/>
      <c r="PJZ336"/>
      <c r="PKA336"/>
      <c r="PKB336"/>
      <c r="PKC336"/>
      <c r="PKD336"/>
      <c r="PKE336"/>
      <c r="PKF336"/>
      <c r="PKG336"/>
      <c r="PKH336"/>
      <c r="PKI336"/>
      <c r="PKJ336"/>
      <c r="PKK336"/>
      <c r="PKL336"/>
      <c r="PKM336"/>
      <c r="PKN336"/>
      <c r="PKO336"/>
      <c r="PKP336"/>
      <c r="PKQ336"/>
      <c r="PKR336"/>
      <c r="PKS336"/>
      <c r="PKT336"/>
      <c r="PKU336"/>
      <c r="PKV336"/>
      <c r="PKW336"/>
      <c r="PKX336"/>
      <c r="PKY336"/>
      <c r="PKZ336"/>
      <c r="PLA336"/>
      <c r="PLB336"/>
      <c r="PLC336"/>
      <c r="PLD336"/>
      <c r="PLE336"/>
      <c r="PLF336"/>
      <c r="PLG336"/>
      <c r="PLH336"/>
      <c r="PLI336"/>
      <c r="PLJ336"/>
      <c r="PLK336"/>
      <c r="PLL336"/>
      <c r="PLM336"/>
      <c r="PLN336"/>
      <c r="PLO336"/>
      <c r="PLP336"/>
      <c r="PLQ336"/>
      <c r="PLR336"/>
      <c r="PLS336"/>
      <c r="PLT336"/>
      <c r="PLU336"/>
      <c r="PLV336"/>
      <c r="PLW336"/>
      <c r="PLX336"/>
      <c r="PLY336"/>
      <c r="PLZ336"/>
      <c r="PMA336"/>
      <c r="PMB336"/>
      <c r="PMC336"/>
      <c r="PMD336"/>
      <c r="PME336"/>
      <c r="PMF336"/>
      <c r="PMG336"/>
      <c r="PMH336"/>
      <c r="PMI336"/>
      <c r="PMJ336"/>
      <c r="PMK336"/>
      <c r="PML336"/>
      <c r="PMM336"/>
      <c r="PMN336"/>
      <c r="PMO336"/>
      <c r="PMP336"/>
      <c r="PMQ336"/>
      <c r="PMR336"/>
      <c r="PMS336"/>
      <c r="PMT336"/>
      <c r="PMU336"/>
      <c r="PMV336"/>
      <c r="PMW336"/>
      <c r="PMX336"/>
      <c r="PMY336"/>
      <c r="PMZ336"/>
      <c r="PNA336"/>
      <c r="PNB336"/>
      <c r="PNC336"/>
      <c r="PND336"/>
      <c r="PNE336"/>
      <c r="PNF336"/>
      <c r="PNG336"/>
      <c r="PNH336"/>
      <c r="PNI336"/>
      <c r="PNJ336"/>
      <c r="PNK336"/>
      <c r="PNL336"/>
      <c r="PNM336"/>
      <c r="PNN336"/>
      <c r="PNO336"/>
      <c r="PNP336"/>
      <c r="PNQ336"/>
      <c r="PNR336"/>
      <c r="PNS336"/>
      <c r="PNT336"/>
      <c r="PNU336"/>
      <c r="PNV336"/>
      <c r="PNW336"/>
      <c r="PNX336"/>
      <c r="PNY336"/>
      <c r="PNZ336"/>
      <c r="POA336"/>
      <c r="POB336"/>
      <c r="POC336"/>
      <c r="POD336"/>
      <c r="POE336"/>
      <c r="POF336"/>
      <c r="POG336"/>
      <c r="POH336"/>
      <c r="POI336"/>
      <c r="POJ336"/>
      <c r="POK336"/>
      <c r="POL336"/>
      <c r="POM336"/>
      <c r="PON336"/>
      <c r="POO336"/>
      <c r="POP336"/>
      <c r="POQ336"/>
      <c r="POR336"/>
      <c r="POS336"/>
      <c r="POT336"/>
      <c r="POU336"/>
      <c r="POV336"/>
      <c r="POW336"/>
      <c r="POX336"/>
      <c r="POY336"/>
      <c r="POZ336"/>
      <c r="PPA336"/>
      <c r="PPB336"/>
      <c r="PPC336"/>
      <c r="PPD336"/>
      <c r="PPE336"/>
      <c r="PPF336"/>
      <c r="PPG336"/>
      <c r="PPH336"/>
      <c r="PPI336"/>
      <c r="PPJ336"/>
      <c r="PPK336"/>
      <c r="PPL336"/>
      <c r="PPM336"/>
      <c r="PPN336"/>
      <c r="PPO336"/>
      <c r="PPP336"/>
      <c r="PPQ336"/>
      <c r="PPR336"/>
      <c r="PPS336"/>
      <c r="PPT336"/>
      <c r="PPU336"/>
      <c r="PPV336"/>
      <c r="PPW336"/>
      <c r="PPX336"/>
      <c r="PPY336"/>
      <c r="PPZ336"/>
      <c r="PQA336"/>
      <c r="PQB336"/>
      <c r="PQC336"/>
      <c r="PQD336"/>
      <c r="PQE336"/>
      <c r="PQF336"/>
      <c r="PQG336"/>
      <c r="PQH336"/>
      <c r="PQI336"/>
      <c r="PQJ336"/>
      <c r="PQK336"/>
      <c r="PQL336"/>
      <c r="PQM336"/>
      <c r="PQN336"/>
      <c r="PQO336"/>
      <c r="PQP336"/>
      <c r="PQQ336"/>
      <c r="PQR336"/>
      <c r="PQS336"/>
      <c r="PQT336"/>
      <c r="PQU336"/>
      <c r="PQV336"/>
      <c r="PQW336"/>
      <c r="PQX336"/>
      <c r="PQY336"/>
      <c r="PQZ336"/>
      <c r="PRA336"/>
      <c r="PRB336"/>
      <c r="PRC336"/>
      <c r="PRD336"/>
      <c r="PRE336"/>
      <c r="PRF336"/>
      <c r="PRG336"/>
      <c r="PRH336"/>
      <c r="PRI336"/>
      <c r="PRJ336"/>
      <c r="PRK336"/>
      <c r="PRL336"/>
      <c r="PRM336"/>
      <c r="PRN336"/>
      <c r="PRO336"/>
      <c r="PRP336"/>
      <c r="PRQ336"/>
      <c r="PRR336"/>
      <c r="PRS336"/>
      <c r="PRT336"/>
      <c r="PRU336"/>
      <c r="PRV336"/>
      <c r="PRW336"/>
      <c r="PRX336"/>
      <c r="PRY336"/>
      <c r="PRZ336"/>
      <c r="PSA336"/>
      <c r="PSB336"/>
      <c r="PSC336"/>
      <c r="PSD336"/>
      <c r="PSE336"/>
      <c r="PSF336"/>
      <c r="PSG336"/>
      <c r="PSH336"/>
      <c r="PSI336"/>
      <c r="PSJ336"/>
      <c r="PSK336"/>
      <c r="PSL336"/>
      <c r="PSM336"/>
      <c r="PSN336"/>
      <c r="PSO336"/>
      <c r="PSP336"/>
      <c r="PSQ336"/>
      <c r="PSR336"/>
      <c r="PSS336"/>
      <c r="PST336"/>
      <c r="PSU336"/>
      <c r="PSV336"/>
      <c r="PSW336"/>
      <c r="PSX336"/>
      <c r="PSY336"/>
      <c r="PSZ336"/>
      <c r="PTA336"/>
      <c r="PTB336"/>
      <c r="PTC336"/>
      <c r="PTD336"/>
      <c r="PTE336"/>
      <c r="PTF336"/>
      <c r="PTG336"/>
      <c r="PTH336"/>
      <c r="PTI336"/>
      <c r="PTJ336"/>
      <c r="PTK336"/>
      <c r="PTL336"/>
      <c r="PTM336"/>
      <c r="PTN336"/>
      <c r="PTO336"/>
      <c r="PTP336"/>
      <c r="PTQ336"/>
      <c r="PTR336"/>
      <c r="PTS336"/>
      <c r="PTT336"/>
      <c r="PTU336"/>
      <c r="PTV336"/>
      <c r="PTW336"/>
      <c r="PTX336"/>
      <c r="PTY336"/>
      <c r="PTZ336"/>
      <c r="PUA336"/>
      <c r="PUB336"/>
      <c r="PUC336"/>
      <c r="PUD336"/>
      <c r="PUE336"/>
      <c r="PUF336"/>
      <c r="PUG336"/>
      <c r="PUH336"/>
      <c r="PUI336"/>
      <c r="PUJ336"/>
      <c r="PUK336"/>
      <c r="PUL336"/>
      <c r="PUM336"/>
      <c r="PUN336"/>
      <c r="PUO336"/>
      <c r="PUP336"/>
      <c r="PUQ336"/>
      <c r="PUR336"/>
      <c r="PUS336"/>
      <c r="PUT336"/>
      <c r="PUU336"/>
      <c r="PUV336"/>
      <c r="PUW336"/>
      <c r="PUX336"/>
      <c r="PUY336"/>
      <c r="PUZ336"/>
      <c r="PVA336"/>
      <c r="PVB336"/>
      <c r="PVC336"/>
      <c r="PVD336"/>
      <c r="PVE336"/>
      <c r="PVF336"/>
      <c r="PVG336"/>
      <c r="PVH336"/>
      <c r="PVI336"/>
      <c r="PVJ336"/>
      <c r="PVK336"/>
      <c r="PVL336"/>
      <c r="PVM336"/>
      <c r="PVN336"/>
      <c r="PVO336"/>
      <c r="PVP336"/>
      <c r="PVQ336"/>
      <c r="PVR336"/>
      <c r="PVS336"/>
      <c r="PVT336"/>
      <c r="PVU336"/>
      <c r="PVV336"/>
      <c r="PVW336"/>
      <c r="PVX336"/>
      <c r="PVY336"/>
      <c r="PVZ336"/>
      <c r="PWA336"/>
      <c r="PWB336"/>
      <c r="PWC336"/>
      <c r="PWD336"/>
      <c r="PWE336"/>
      <c r="PWF336"/>
      <c r="PWG336"/>
      <c r="PWH336"/>
      <c r="PWI336"/>
      <c r="PWJ336"/>
      <c r="PWK336"/>
      <c r="PWL336"/>
      <c r="PWM336"/>
      <c r="PWN336"/>
      <c r="PWO336"/>
      <c r="PWP336"/>
      <c r="PWQ336"/>
      <c r="PWR336"/>
      <c r="PWS336"/>
      <c r="PWT336"/>
      <c r="PWU336"/>
      <c r="PWV336"/>
      <c r="PWW336"/>
      <c r="PWX336"/>
      <c r="PWY336"/>
      <c r="PWZ336"/>
      <c r="PXA336"/>
      <c r="PXB336"/>
      <c r="PXC336"/>
      <c r="PXD336"/>
      <c r="PXE336"/>
      <c r="PXF336"/>
      <c r="PXG336"/>
      <c r="PXH336"/>
      <c r="PXI336"/>
      <c r="PXJ336"/>
      <c r="PXK336"/>
      <c r="PXL336"/>
      <c r="PXM336"/>
      <c r="PXN336"/>
      <c r="PXO336"/>
      <c r="PXP336"/>
      <c r="PXQ336"/>
      <c r="PXR336"/>
      <c r="PXS336"/>
      <c r="PXT336"/>
      <c r="PXU336"/>
      <c r="PXV336"/>
      <c r="PXW336"/>
      <c r="PXX336"/>
      <c r="PXY336"/>
      <c r="PXZ336"/>
      <c r="PYA336"/>
      <c r="PYB336"/>
      <c r="PYC336"/>
      <c r="PYD336"/>
      <c r="PYE336"/>
      <c r="PYF336"/>
      <c r="PYG336"/>
      <c r="PYH336"/>
      <c r="PYI336"/>
      <c r="PYJ336"/>
      <c r="PYK336"/>
      <c r="PYL336"/>
      <c r="PYM336"/>
      <c r="PYN336"/>
      <c r="PYO336"/>
      <c r="PYP336"/>
      <c r="PYQ336"/>
      <c r="PYR336"/>
      <c r="PYS336"/>
      <c r="PYT336"/>
      <c r="PYU336"/>
      <c r="PYV336"/>
      <c r="PYW336"/>
      <c r="PYX336"/>
      <c r="PYY336"/>
      <c r="PYZ336"/>
      <c r="PZA336"/>
      <c r="PZB336"/>
      <c r="PZC336"/>
      <c r="PZD336"/>
      <c r="PZE336"/>
      <c r="PZF336"/>
      <c r="PZG336"/>
      <c r="PZH336"/>
      <c r="PZI336"/>
      <c r="PZJ336"/>
      <c r="PZK336"/>
      <c r="PZL336"/>
      <c r="PZM336"/>
      <c r="PZN336"/>
      <c r="PZO336"/>
      <c r="PZP336"/>
      <c r="PZQ336"/>
      <c r="PZR336"/>
      <c r="PZS336"/>
      <c r="PZT336"/>
      <c r="PZU336"/>
      <c r="PZV336"/>
      <c r="PZW336"/>
      <c r="PZX336"/>
      <c r="PZY336"/>
      <c r="PZZ336"/>
      <c r="QAA336"/>
      <c r="QAB336"/>
      <c r="QAC336"/>
      <c r="QAD336"/>
      <c r="QAE336"/>
      <c r="QAF336"/>
      <c r="QAG336"/>
      <c r="QAH336"/>
      <c r="QAI336"/>
      <c r="QAJ336"/>
      <c r="QAK336"/>
      <c r="QAL336"/>
      <c r="QAM336"/>
      <c r="QAN336"/>
      <c r="QAO336"/>
      <c r="QAP336"/>
      <c r="QAQ336"/>
      <c r="QAR336"/>
      <c r="QAS336"/>
      <c r="QAT336"/>
      <c r="QAU336"/>
      <c r="QAV336"/>
      <c r="QAW336"/>
      <c r="QAX336"/>
      <c r="QAY336"/>
      <c r="QAZ336"/>
      <c r="QBA336"/>
      <c r="QBB336"/>
      <c r="QBC336"/>
      <c r="QBD336"/>
      <c r="QBE336"/>
      <c r="QBF336"/>
      <c r="QBG336"/>
      <c r="QBH336"/>
      <c r="QBI336"/>
      <c r="QBJ336"/>
      <c r="QBK336"/>
      <c r="QBL336"/>
      <c r="QBM336"/>
      <c r="QBN336"/>
      <c r="QBO336"/>
      <c r="QBP336"/>
      <c r="QBQ336"/>
      <c r="QBR336"/>
      <c r="QBS336"/>
      <c r="QBT336"/>
      <c r="QBU336"/>
      <c r="QBV336"/>
      <c r="QBW336"/>
      <c r="QBX336"/>
      <c r="QBY336"/>
      <c r="QBZ336"/>
      <c r="QCA336"/>
      <c r="QCB336"/>
      <c r="QCC336"/>
      <c r="QCD336"/>
      <c r="QCE336"/>
      <c r="QCF336"/>
      <c r="QCG336"/>
      <c r="QCH336"/>
      <c r="QCI336"/>
      <c r="QCJ336"/>
      <c r="QCK336"/>
      <c r="QCL336"/>
      <c r="QCM336"/>
      <c r="QCN336"/>
      <c r="QCO336"/>
      <c r="QCP336"/>
      <c r="QCQ336"/>
      <c r="QCR336"/>
      <c r="QCS336"/>
      <c r="QCT336"/>
      <c r="QCU336"/>
      <c r="QCV336"/>
      <c r="QCW336"/>
      <c r="QCX336"/>
      <c r="QCY336"/>
      <c r="QCZ336"/>
      <c r="QDA336"/>
      <c r="QDB336"/>
      <c r="QDC336"/>
      <c r="QDD336"/>
      <c r="QDE336"/>
      <c r="QDF336"/>
      <c r="QDG336"/>
      <c r="QDH336"/>
      <c r="QDI336"/>
      <c r="QDJ336"/>
      <c r="QDK336"/>
      <c r="QDL336"/>
      <c r="QDM336"/>
      <c r="QDN336"/>
      <c r="QDO336"/>
      <c r="QDP336"/>
      <c r="QDQ336"/>
      <c r="QDR336"/>
      <c r="QDS336"/>
      <c r="QDT336"/>
      <c r="QDU336"/>
      <c r="QDV336"/>
      <c r="QDW336"/>
      <c r="QDX336"/>
      <c r="QDY336"/>
      <c r="QDZ336"/>
      <c r="QEA336"/>
      <c r="QEB336"/>
      <c r="QEC336"/>
      <c r="QED336"/>
      <c r="QEE336"/>
      <c r="QEF336"/>
      <c r="QEG336"/>
      <c r="QEH336"/>
      <c r="QEI336"/>
      <c r="QEJ336"/>
      <c r="QEK336"/>
      <c r="QEL336"/>
      <c r="QEM336"/>
      <c r="QEN336"/>
      <c r="QEO336"/>
      <c r="QEP336"/>
      <c r="QEQ336"/>
      <c r="QER336"/>
      <c r="QES336"/>
      <c r="QET336"/>
      <c r="QEU336"/>
      <c r="QEV336"/>
      <c r="QEW336"/>
      <c r="QEX336"/>
      <c r="QEY336"/>
      <c r="QEZ336"/>
      <c r="QFA336"/>
      <c r="QFB336"/>
      <c r="QFC336"/>
      <c r="QFD336"/>
      <c r="QFE336"/>
      <c r="QFF336"/>
      <c r="QFG336"/>
      <c r="QFH336"/>
      <c r="QFI336"/>
      <c r="QFJ336"/>
      <c r="QFK336"/>
      <c r="QFL336"/>
      <c r="QFM336"/>
      <c r="QFN336"/>
      <c r="QFO336"/>
      <c r="QFP336"/>
      <c r="QFQ336"/>
      <c r="QFR336"/>
      <c r="QFS336"/>
      <c r="QFT336"/>
      <c r="QFU336"/>
      <c r="QFV336"/>
      <c r="QFW336"/>
      <c r="QFX336"/>
      <c r="QFY336"/>
      <c r="QFZ336"/>
      <c r="QGA336"/>
      <c r="QGB336"/>
      <c r="QGC336"/>
      <c r="QGD336"/>
      <c r="QGE336"/>
      <c r="QGF336"/>
      <c r="QGG336"/>
      <c r="QGH336"/>
      <c r="QGI336"/>
      <c r="QGJ336"/>
      <c r="QGK336"/>
      <c r="QGL336"/>
      <c r="QGM336"/>
      <c r="QGN336"/>
      <c r="QGO336"/>
      <c r="QGP336"/>
      <c r="QGQ336"/>
      <c r="QGR336"/>
      <c r="QGS336"/>
      <c r="QGT336"/>
      <c r="QGU336"/>
      <c r="QGV336"/>
      <c r="QGW336"/>
      <c r="QGX336"/>
      <c r="QGY336"/>
      <c r="QGZ336"/>
      <c r="QHA336"/>
      <c r="QHB336"/>
      <c r="QHC336"/>
      <c r="QHD336"/>
      <c r="QHE336"/>
      <c r="QHF336"/>
      <c r="QHG336"/>
      <c r="QHH336"/>
      <c r="QHI336"/>
      <c r="QHJ336"/>
      <c r="QHK336"/>
      <c r="QHL336"/>
      <c r="QHM336"/>
      <c r="QHN336"/>
      <c r="QHO336"/>
      <c r="QHP336"/>
      <c r="QHQ336"/>
      <c r="QHR336"/>
      <c r="QHS336"/>
      <c r="QHT336"/>
      <c r="QHU336"/>
      <c r="QHV336"/>
      <c r="QHW336"/>
      <c r="QHX336"/>
      <c r="QHY336"/>
      <c r="QHZ336"/>
      <c r="QIA336"/>
      <c r="QIB336"/>
      <c r="QIC336"/>
      <c r="QID336"/>
      <c r="QIE336"/>
      <c r="QIF336"/>
      <c r="QIG336"/>
      <c r="QIH336"/>
      <c r="QII336"/>
      <c r="QIJ336"/>
      <c r="QIK336"/>
      <c r="QIL336"/>
      <c r="QIM336"/>
      <c r="QIN336"/>
      <c r="QIO336"/>
      <c r="QIP336"/>
      <c r="QIQ336"/>
      <c r="QIR336"/>
      <c r="QIS336"/>
      <c r="QIT336"/>
      <c r="QIU336"/>
      <c r="QIV336"/>
      <c r="QIW336"/>
      <c r="QIX336"/>
      <c r="QIY336"/>
      <c r="QIZ336"/>
      <c r="QJA336"/>
      <c r="QJB336"/>
      <c r="QJC336"/>
      <c r="QJD336"/>
      <c r="QJE336"/>
      <c r="QJF336"/>
      <c r="QJG336"/>
      <c r="QJH336"/>
      <c r="QJI336"/>
      <c r="QJJ336"/>
      <c r="QJK336"/>
      <c r="QJL336"/>
      <c r="QJM336"/>
      <c r="QJN336"/>
      <c r="QJO336"/>
      <c r="QJP336"/>
      <c r="QJQ336"/>
      <c r="QJR336"/>
      <c r="QJS336"/>
      <c r="QJT336"/>
      <c r="QJU336"/>
      <c r="QJV336"/>
      <c r="QJW336"/>
      <c r="QJX336"/>
      <c r="QJY336"/>
      <c r="QJZ336"/>
      <c r="QKA336"/>
      <c r="QKB336"/>
      <c r="QKC336"/>
      <c r="QKD336"/>
      <c r="QKE336"/>
      <c r="QKF336"/>
      <c r="QKG336"/>
      <c r="QKH336"/>
      <c r="QKI336"/>
      <c r="QKJ336"/>
      <c r="QKK336"/>
      <c r="QKL336"/>
      <c r="QKM336"/>
      <c r="QKN336"/>
      <c r="QKO336"/>
      <c r="QKP336"/>
      <c r="QKQ336"/>
      <c r="QKR336"/>
      <c r="QKS336"/>
      <c r="QKT336"/>
      <c r="QKU336"/>
      <c r="QKV336"/>
      <c r="QKW336"/>
      <c r="QKX336"/>
      <c r="QKY336"/>
      <c r="QKZ336"/>
      <c r="QLA336"/>
      <c r="QLB336"/>
      <c r="QLC336"/>
      <c r="QLD336"/>
      <c r="QLE336"/>
      <c r="QLF336"/>
      <c r="QLG336"/>
      <c r="QLH336"/>
      <c r="QLI336"/>
      <c r="QLJ336"/>
      <c r="QLK336"/>
      <c r="QLL336"/>
      <c r="QLM336"/>
      <c r="QLN336"/>
      <c r="QLO336"/>
      <c r="QLP336"/>
      <c r="QLQ336"/>
      <c r="QLR336"/>
      <c r="QLS336"/>
      <c r="QLT336"/>
      <c r="QLU336"/>
      <c r="QLV336"/>
      <c r="QLW336"/>
      <c r="QLX336"/>
      <c r="QLY336"/>
      <c r="QLZ336"/>
      <c r="QMA336"/>
      <c r="QMB336"/>
      <c r="QMC336"/>
      <c r="QMD336"/>
      <c r="QME336"/>
      <c r="QMF336"/>
      <c r="QMG336"/>
      <c r="QMH336"/>
      <c r="QMI336"/>
      <c r="QMJ336"/>
      <c r="QMK336"/>
      <c r="QML336"/>
      <c r="QMM336"/>
      <c r="QMN336"/>
      <c r="QMO336"/>
      <c r="QMP336"/>
      <c r="QMQ336"/>
      <c r="QMR336"/>
      <c r="QMS336"/>
      <c r="QMT336"/>
      <c r="QMU336"/>
      <c r="QMV336"/>
      <c r="QMW336"/>
      <c r="QMX336"/>
      <c r="QMY336"/>
      <c r="QMZ336"/>
      <c r="QNA336"/>
      <c r="QNB336"/>
      <c r="QNC336"/>
      <c r="QND336"/>
      <c r="QNE336"/>
      <c r="QNF336"/>
      <c r="QNG336"/>
      <c r="QNH336"/>
      <c r="QNI336"/>
      <c r="QNJ336"/>
      <c r="QNK336"/>
      <c r="QNL336"/>
      <c r="QNM336"/>
      <c r="QNN336"/>
      <c r="QNO336"/>
      <c r="QNP336"/>
      <c r="QNQ336"/>
      <c r="QNR336"/>
      <c r="QNS336"/>
      <c r="QNT336"/>
      <c r="QNU336"/>
      <c r="QNV336"/>
      <c r="QNW336"/>
      <c r="QNX336"/>
      <c r="QNY336"/>
      <c r="QNZ336"/>
      <c r="QOA336"/>
      <c r="QOB336"/>
      <c r="QOC336"/>
      <c r="QOD336"/>
      <c r="QOE336"/>
      <c r="QOF336"/>
      <c r="QOG336"/>
      <c r="QOH336"/>
      <c r="QOI336"/>
      <c r="QOJ336"/>
      <c r="QOK336"/>
      <c r="QOL336"/>
      <c r="QOM336"/>
      <c r="QON336"/>
      <c r="QOO336"/>
      <c r="QOP336"/>
      <c r="QOQ336"/>
      <c r="QOR336"/>
      <c r="QOS336"/>
      <c r="QOT336"/>
      <c r="QOU336"/>
      <c r="QOV336"/>
      <c r="QOW336"/>
      <c r="QOX336"/>
      <c r="QOY336"/>
      <c r="QOZ336"/>
      <c r="QPA336"/>
      <c r="QPB336"/>
      <c r="QPC336"/>
      <c r="QPD336"/>
      <c r="QPE336"/>
      <c r="QPF336"/>
      <c r="QPG336"/>
      <c r="QPH336"/>
      <c r="QPI336"/>
      <c r="QPJ336"/>
      <c r="QPK336"/>
      <c r="QPL336"/>
      <c r="QPM336"/>
      <c r="QPN336"/>
      <c r="QPO336"/>
      <c r="QPP336"/>
      <c r="QPQ336"/>
      <c r="QPR336"/>
      <c r="QPS336"/>
      <c r="QPT336"/>
      <c r="QPU336"/>
      <c r="QPV336"/>
      <c r="QPW336"/>
      <c r="QPX336"/>
      <c r="QPY336"/>
      <c r="QPZ336"/>
      <c r="QQA336"/>
      <c r="QQB336"/>
      <c r="QQC336"/>
      <c r="QQD336"/>
      <c r="QQE336"/>
      <c r="QQF336"/>
      <c r="QQG336"/>
      <c r="QQH336"/>
      <c r="QQI336"/>
      <c r="QQJ336"/>
      <c r="QQK336"/>
      <c r="QQL336"/>
      <c r="QQM336"/>
      <c r="QQN336"/>
      <c r="QQO336"/>
      <c r="QQP336"/>
      <c r="QQQ336"/>
      <c r="QQR336"/>
      <c r="QQS336"/>
      <c r="QQT336"/>
      <c r="QQU336"/>
      <c r="QQV336"/>
      <c r="QQW336"/>
      <c r="QQX336"/>
      <c r="QQY336"/>
      <c r="QQZ336"/>
      <c r="QRA336"/>
      <c r="QRB336"/>
      <c r="QRC336"/>
      <c r="QRD336"/>
      <c r="QRE336"/>
      <c r="QRF336"/>
      <c r="QRG336"/>
      <c r="QRH336"/>
      <c r="QRI336"/>
      <c r="QRJ336"/>
      <c r="QRK336"/>
      <c r="QRL336"/>
      <c r="QRM336"/>
      <c r="QRN336"/>
      <c r="QRO336"/>
      <c r="QRP336"/>
      <c r="QRQ336"/>
      <c r="QRR336"/>
      <c r="QRS336"/>
      <c r="QRT336"/>
      <c r="QRU336"/>
      <c r="QRV336"/>
      <c r="QRW336"/>
      <c r="QRX336"/>
      <c r="QRY336"/>
      <c r="QRZ336"/>
      <c r="QSA336"/>
      <c r="QSB336"/>
      <c r="QSC336"/>
      <c r="QSD336"/>
      <c r="QSE336"/>
      <c r="QSF336"/>
      <c r="QSG336"/>
      <c r="QSH336"/>
      <c r="QSI336"/>
      <c r="QSJ336"/>
      <c r="QSK336"/>
      <c r="QSL336"/>
      <c r="QSM336"/>
      <c r="QSN336"/>
      <c r="QSO336"/>
      <c r="QSP336"/>
      <c r="QSQ336"/>
      <c r="QSR336"/>
      <c r="QSS336"/>
      <c r="QST336"/>
      <c r="QSU336"/>
      <c r="QSV336"/>
      <c r="QSW336"/>
      <c r="QSX336"/>
      <c r="QSY336"/>
      <c r="QSZ336"/>
      <c r="QTA336"/>
      <c r="QTB336"/>
      <c r="QTC336"/>
      <c r="QTD336"/>
      <c r="QTE336"/>
      <c r="QTF336"/>
      <c r="QTG336"/>
      <c r="QTH336"/>
      <c r="QTI336"/>
      <c r="QTJ336"/>
      <c r="QTK336"/>
      <c r="QTL336"/>
      <c r="QTM336"/>
      <c r="QTN336"/>
      <c r="QTO336"/>
      <c r="QTP336"/>
      <c r="QTQ336"/>
      <c r="QTR336"/>
      <c r="QTS336"/>
      <c r="QTT336"/>
      <c r="QTU336"/>
      <c r="QTV336"/>
      <c r="QTW336"/>
      <c r="QTX336"/>
      <c r="QTY336"/>
      <c r="QTZ336"/>
      <c r="QUA336"/>
      <c r="QUB336"/>
      <c r="QUC336"/>
      <c r="QUD336"/>
      <c r="QUE336"/>
      <c r="QUF336"/>
      <c r="QUG336"/>
      <c r="QUH336"/>
      <c r="QUI336"/>
      <c r="QUJ336"/>
      <c r="QUK336"/>
      <c r="QUL336"/>
      <c r="QUM336"/>
      <c r="QUN336"/>
      <c r="QUO336"/>
      <c r="QUP336"/>
      <c r="QUQ336"/>
      <c r="QUR336"/>
      <c r="QUS336"/>
      <c r="QUT336"/>
      <c r="QUU336"/>
      <c r="QUV336"/>
      <c r="QUW336"/>
      <c r="QUX336"/>
      <c r="QUY336"/>
      <c r="QUZ336"/>
      <c r="QVA336"/>
      <c r="QVB336"/>
      <c r="QVC336"/>
      <c r="QVD336"/>
      <c r="QVE336"/>
      <c r="QVF336"/>
      <c r="QVG336"/>
      <c r="QVH336"/>
      <c r="QVI336"/>
      <c r="QVJ336"/>
      <c r="QVK336"/>
      <c r="QVL336"/>
      <c r="QVM336"/>
      <c r="QVN336"/>
      <c r="QVO336"/>
      <c r="QVP336"/>
      <c r="QVQ336"/>
      <c r="QVR336"/>
      <c r="QVS336"/>
      <c r="QVT336"/>
      <c r="QVU336"/>
      <c r="QVV336"/>
      <c r="QVW336"/>
      <c r="QVX336"/>
      <c r="QVY336"/>
      <c r="QVZ336"/>
      <c r="QWA336"/>
      <c r="QWB336"/>
      <c r="QWC336"/>
      <c r="QWD336"/>
      <c r="QWE336"/>
      <c r="QWF336"/>
      <c r="QWG336"/>
      <c r="QWH336"/>
      <c r="QWI336"/>
      <c r="QWJ336"/>
      <c r="QWK336"/>
      <c r="QWL336"/>
      <c r="QWM336"/>
      <c r="QWN336"/>
      <c r="QWO336"/>
      <c r="QWP336"/>
      <c r="QWQ336"/>
      <c r="QWR336"/>
      <c r="QWS336"/>
      <c r="QWT336"/>
      <c r="QWU336"/>
      <c r="QWV336"/>
      <c r="QWW336"/>
      <c r="QWX336"/>
      <c r="QWY336"/>
      <c r="QWZ336"/>
      <c r="QXA336"/>
      <c r="QXB336"/>
      <c r="QXC336"/>
      <c r="QXD336"/>
      <c r="QXE336"/>
      <c r="QXF336"/>
      <c r="QXG336"/>
      <c r="QXH336"/>
      <c r="QXI336"/>
      <c r="QXJ336"/>
      <c r="QXK336"/>
      <c r="QXL336"/>
      <c r="QXM336"/>
      <c r="QXN336"/>
      <c r="QXO336"/>
      <c r="QXP336"/>
      <c r="QXQ336"/>
      <c r="QXR336"/>
      <c r="QXS336"/>
      <c r="QXT336"/>
      <c r="QXU336"/>
      <c r="QXV336"/>
      <c r="QXW336"/>
      <c r="QXX336"/>
      <c r="QXY336"/>
      <c r="QXZ336"/>
      <c r="QYA336"/>
      <c r="QYB336"/>
      <c r="QYC336"/>
      <c r="QYD336"/>
      <c r="QYE336"/>
      <c r="QYF336"/>
      <c r="QYG336"/>
      <c r="QYH336"/>
      <c r="QYI336"/>
      <c r="QYJ336"/>
      <c r="QYK336"/>
      <c r="QYL336"/>
      <c r="QYM336"/>
      <c r="QYN336"/>
      <c r="QYO336"/>
      <c r="QYP336"/>
      <c r="QYQ336"/>
      <c r="QYR336"/>
      <c r="QYS336"/>
      <c r="QYT336"/>
      <c r="QYU336"/>
      <c r="QYV336"/>
      <c r="QYW336"/>
      <c r="QYX336"/>
      <c r="QYY336"/>
      <c r="QYZ336"/>
      <c r="QZA336"/>
      <c r="QZB336"/>
      <c r="QZC336"/>
      <c r="QZD336"/>
      <c r="QZE336"/>
      <c r="QZF336"/>
      <c r="QZG336"/>
      <c r="QZH336"/>
      <c r="QZI336"/>
      <c r="QZJ336"/>
      <c r="QZK336"/>
      <c r="QZL336"/>
      <c r="QZM336"/>
      <c r="QZN336"/>
      <c r="QZO336"/>
      <c r="QZP336"/>
      <c r="QZQ336"/>
      <c r="QZR336"/>
      <c r="QZS336"/>
      <c r="QZT336"/>
      <c r="QZU336"/>
      <c r="QZV336"/>
      <c r="QZW336"/>
      <c r="QZX336"/>
      <c r="QZY336"/>
      <c r="QZZ336"/>
      <c r="RAA336"/>
      <c r="RAB336"/>
      <c r="RAC336"/>
      <c r="RAD336"/>
      <c r="RAE336"/>
      <c r="RAF336"/>
      <c r="RAG336"/>
      <c r="RAH336"/>
      <c r="RAI336"/>
      <c r="RAJ336"/>
      <c r="RAK336"/>
      <c r="RAL336"/>
      <c r="RAM336"/>
      <c r="RAN336"/>
      <c r="RAO336"/>
      <c r="RAP336"/>
      <c r="RAQ336"/>
      <c r="RAR336"/>
      <c r="RAS336"/>
      <c r="RAT336"/>
      <c r="RAU336"/>
      <c r="RAV336"/>
      <c r="RAW336"/>
      <c r="RAX336"/>
      <c r="RAY336"/>
      <c r="RAZ336"/>
      <c r="RBA336"/>
      <c r="RBB336"/>
      <c r="RBC336"/>
      <c r="RBD336"/>
      <c r="RBE336"/>
      <c r="RBF336"/>
      <c r="RBG336"/>
      <c r="RBH336"/>
      <c r="RBI336"/>
      <c r="RBJ336"/>
      <c r="RBK336"/>
      <c r="RBL336"/>
      <c r="RBM336"/>
      <c r="RBN336"/>
      <c r="RBO336"/>
      <c r="RBP336"/>
      <c r="RBQ336"/>
      <c r="RBR336"/>
      <c r="RBS336"/>
      <c r="RBT336"/>
      <c r="RBU336"/>
      <c r="RBV336"/>
      <c r="RBW336"/>
      <c r="RBX336"/>
      <c r="RBY336"/>
      <c r="RBZ336"/>
      <c r="RCA336"/>
      <c r="RCB336"/>
      <c r="RCC336"/>
      <c r="RCD336"/>
      <c r="RCE336"/>
      <c r="RCF336"/>
      <c r="RCG336"/>
      <c r="RCH336"/>
      <c r="RCI336"/>
      <c r="RCJ336"/>
      <c r="RCK336"/>
      <c r="RCL336"/>
      <c r="RCM336"/>
      <c r="RCN336"/>
      <c r="RCO336"/>
      <c r="RCP336"/>
      <c r="RCQ336"/>
      <c r="RCR336"/>
      <c r="RCS336"/>
      <c r="RCT336"/>
      <c r="RCU336"/>
      <c r="RCV336"/>
      <c r="RCW336"/>
      <c r="RCX336"/>
      <c r="RCY336"/>
      <c r="RCZ336"/>
      <c r="RDA336"/>
      <c r="RDB336"/>
      <c r="RDC336"/>
      <c r="RDD336"/>
      <c r="RDE336"/>
      <c r="RDF336"/>
      <c r="RDG336"/>
      <c r="RDH336"/>
      <c r="RDI336"/>
      <c r="RDJ336"/>
      <c r="RDK336"/>
      <c r="RDL336"/>
      <c r="RDM336"/>
      <c r="RDN336"/>
      <c r="RDO336"/>
      <c r="RDP336"/>
      <c r="RDQ336"/>
      <c r="RDR336"/>
      <c r="RDS336"/>
      <c r="RDT336"/>
      <c r="RDU336"/>
      <c r="RDV336"/>
      <c r="RDW336"/>
      <c r="RDX336"/>
      <c r="RDY336"/>
      <c r="RDZ336"/>
      <c r="REA336"/>
      <c r="REB336"/>
      <c r="REC336"/>
      <c r="RED336"/>
      <c r="REE336"/>
      <c r="REF336"/>
      <c r="REG336"/>
      <c r="REH336"/>
      <c r="REI336"/>
      <c r="REJ336"/>
      <c r="REK336"/>
      <c r="REL336"/>
      <c r="REM336"/>
      <c r="REN336"/>
      <c r="REO336"/>
      <c r="REP336"/>
      <c r="REQ336"/>
      <c r="RER336"/>
      <c r="RES336"/>
      <c r="RET336"/>
      <c r="REU336"/>
      <c r="REV336"/>
      <c r="REW336"/>
      <c r="REX336"/>
      <c r="REY336"/>
      <c r="REZ336"/>
      <c r="RFA336"/>
      <c r="RFB336"/>
      <c r="RFC336"/>
      <c r="RFD336"/>
      <c r="RFE336"/>
      <c r="RFF336"/>
      <c r="RFG336"/>
      <c r="RFH336"/>
      <c r="RFI336"/>
      <c r="RFJ336"/>
      <c r="RFK336"/>
      <c r="RFL336"/>
      <c r="RFM336"/>
      <c r="RFN336"/>
      <c r="RFO336"/>
      <c r="RFP336"/>
      <c r="RFQ336"/>
      <c r="RFR336"/>
      <c r="RFS336"/>
      <c r="RFT336"/>
      <c r="RFU336"/>
      <c r="RFV336"/>
      <c r="RFW336"/>
      <c r="RFX336"/>
      <c r="RFY336"/>
      <c r="RFZ336"/>
      <c r="RGA336"/>
      <c r="RGB336"/>
      <c r="RGC336"/>
      <c r="RGD336"/>
      <c r="RGE336"/>
      <c r="RGF336"/>
      <c r="RGG336"/>
      <c r="RGH336"/>
      <c r="RGI336"/>
      <c r="RGJ336"/>
      <c r="RGK336"/>
      <c r="RGL336"/>
      <c r="RGM336"/>
      <c r="RGN336"/>
      <c r="RGO336"/>
      <c r="RGP336"/>
      <c r="RGQ336"/>
      <c r="RGR336"/>
      <c r="RGS336"/>
      <c r="RGT336"/>
      <c r="RGU336"/>
      <c r="RGV336"/>
      <c r="RGW336"/>
      <c r="RGX336"/>
      <c r="RGY336"/>
      <c r="RGZ336"/>
      <c r="RHA336"/>
      <c r="RHB336"/>
      <c r="RHC336"/>
      <c r="RHD336"/>
      <c r="RHE336"/>
      <c r="RHF336"/>
      <c r="RHG336"/>
      <c r="RHH336"/>
      <c r="RHI336"/>
      <c r="RHJ336"/>
      <c r="RHK336"/>
      <c r="RHL336"/>
      <c r="RHM336"/>
      <c r="RHN336"/>
      <c r="RHO336"/>
      <c r="RHP336"/>
      <c r="RHQ336"/>
      <c r="RHR336"/>
      <c r="RHS336"/>
      <c r="RHT336"/>
      <c r="RHU336"/>
      <c r="RHV336"/>
      <c r="RHW336"/>
      <c r="RHX336"/>
      <c r="RHY336"/>
      <c r="RHZ336"/>
      <c r="RIA336"/>
      <c r="RIB336"/>
      <c r="RIC336"/>
      <c r="RID336"/>
      <c r="RIE336"/>
      <c r="RIF336"/>
      <c r="RIG336"/>
      <c r="RIH336"/>
      <c r="RII336"/>
      <c r="RIJ336"/>
      <c r="RIK336"/>
      <c r="RIL336"/>
      <c r="RIM336"/>
      <c r="RIN336"/>
      <c r="RIO336"/>
      <c r="RIP336"/>
      <c r="RIQ336"/>
      <c r="RIR336"/>
      <c r="RIS336"/>
      <c r="RIT336"/>
      <c r="RIU336"/>
      <c r="RIV336"/>
      <c r="RIW336"/>
      <c r="RIX336"/>
      <c r="RIY336"/>
      <c r="RIZ336"/>
      <c r="RJA336"/>
      <c r="RJB336"/>
      <c r="RJC336"/>
      <c r="RJD336"/>
      <c r="RJE336"/>
      <c r="RJF336"/>
      <c r="RJG336"/>
      <c r="RJH336"/>
      <c r="RJI336"/>
      <c r="RJJ336"/>
      <c r="RJK336"/>
      <c r="RJL336"/>
      <c r="RJM336"/>
      <c r="RJN336"/>
      <c r="RJO336"/>
      <c r="RJP336"/>
      <c r="RJQ336"/>
      <c r="RJR336"/>
      <c r="RJS336"/>
      <c r="RJT336"/>
      <c r="RJU336"/>
      <c r="RJV336"/>
      <c r="RJW336"/>
      <c r="RJX336"/>
      <c r="RJY336"/>
      <c r="RJZ336"/>
      <c r="RKA336"/>
      <c r="RKB336"/>
      <c r="RKC336"/>
      <c r="RKD336"/>
      <c r="RKE336"/>
      <c r="RKF336"/>
      <c r="RKG336"/>
      <c r="RKH336"/>
      <c r="RKI336"/>
      <c r="RKJ336"/>
      <c r="RKK336"/>
      <c r="RKL336"/>
      <c r="RKM336"/>
      <c r="RKN336"/>
      <c r="RKO336"/>
      <c r="RKP336"/>
      <c r="RKQ336"/>
      <c r="RKR336"/>
      <c r="RKS336"/>
      <c r="RKT336"/>
      <c r="RKU336"/>
      <c r="RKV336"/>
      <c r="RKW336"/>
      <c r="RKX336"/>
      <c r="RKY336"/>
      <c r="RKZ336"/>
      <c r="RLA336"/>
      <c r="RLB336"/>
      <c r="RLC336"/>
      <c r="RLD336"/>
      <c r="RLE336"/>
      <c r="RLF336"/>
      <c r="RLG336"/>
      <c r="RLH336"/>
      <c r="RLI336"/>
      <c r="RLJ336"/>
      <c r="RLK336"/>
      <c r="RLL336"/>
      <c r="RLM336"/>
      <c r="RLN336"/>
      <c r="RLO336"/>
      <c r="RLP336"/>
      <c r="RLQ336"/>
      <c r="RLR336"/>
      <c r="RLS336"/>
      <c r="RLT336"/>
      <c r="RLU336"/>
      <c r="RLV336"/>
      <c r="RLW336"/>
      <c r="RLX336"/>
      <c r="RLY336"/>
      <c r="RLZ336"/>
      <c r="RMA336"/>
      <c r="RMB336"/>
      <c r="RMC336"/>
      <c r="RMD336"/>
      <c r="RME336"/>
      <c r="RMF336"/>
      <c r="RMG336"/>
      <c r="RMH336"/>
      <c r="RMI336"/>
      <c r="RMJ336"/>
      <c r="RMK336"/>
      <c r="RML336"/>
      <c r="RMM336"/>
      <c r="RMN336"/>
      <c r="RMO336"/>
      <c r="RMP336"/>
      <c r="RMQ336"/>
      <c r="RMR336"/>
      <c r="RMS336"/>
      <c r="RMT336"/>
      <c r="RMU336"/>
      <c r="RMV336"/>
      <c r="RMW336"/>
      <c r="RMX336"/>
      <c r="RMY336"/>
      <c r="RMZ336"/>
      <c r="RNA336"/>
      <c r="RNB336"/>
      <c r="RNC336"/>
      <c r="RND336"/>
      <c r="RNE336"/>
      <c r="RNF336"/>
      <c r="RNG336"/>
      <c r="RNH336"/>
      <c r="RNI336"/>
      <c r="RNJ336"/>
      <c r="RNK336"/>
      <c r="RNL336"/>
      <c r="RNM336"/>
      <c r="RNN336"/>
      <c r="RNO336"/>
      <c r="RNP336"/>
      <c r="RNQ336"/>
      <c r="RNR336"/>
      <c r="RNS336"/>
      <c r="RNT336"/>
      <c r="RNU336"/>
      <c r="RNV336"/>
      <c r="RNW336"/>
      <c r="RNX336"/>
      <c r="RNY336"/>
      <c r="RNZ336"/>
      <c r="ROA336"/>
      <c r="ROB336"/>
      <c r="ROC336"/>
      <c r="ROD336"/>
      <c r="ROE336"/>
      <c r="ROF336"/>
      <c r="ROG336"/>
      <c r="ROH336"/>
      <c r="ROI336"/>
      <c r="ROJ336"/>
      <c r="ROK336"/>
      <c r="ROL336"/>
      <c r="ROM336"/>
      <c r="RON336"/>
      <c r="ROO336"/>
      <c r="ROP336"/>
      <c r="ROQ336"/>
      <c r="ROR336"/>
      <c r="ROS336"/>
      <c r="ROT336"/>
      <c r="ROU336"/>
      <c r="ROV336"/>
      <c r="ROW336"/>
      <c r="ROX336"/>
      <c r="ROY336"/>
      <c r="ROZ336"/>
      <c r="RPA336"/>
      <c r="RPB336"/>
      <c r="RPC336"/>
      <c r="RPD336"/>
      <c r="RPE336"/>
      <c r="RPF336"/>
      <c r="RPG336"/>
      <c r="RPH336"/>
      <c r="RPI336"/>
      <c r="RPJ336"/>
      <c r="RPK336"/>
      <c r="RPL336"/>
      <c r="RPM336"/>
      <c r="RPN336"/>
      <c r="RPO336"/>
      <c r="RPP336"/>
      <c r="RPQ336"/>
      <c r="RPR336"/>
      <c r="RPS336"/>
      <c r="RPT336"/>
      <c r="RPU336"/>
      <c r="RPV336"/>
      <c r="RPW336"/>
      <c r="RPX336"/>
      <c r="RPY336"/>
      <c r="RPZ336"/>
      <c r="RQA336"/>
      <c r="RQB336"/>
      <c r="RQC336"/>
      <c r="RQD336"/>
      <c r="RQE336"/>
      <c r="RQF336"/>
      <c r="RQG336"/>
      <c r="RQH336"/>
      <c r="RQI336"/>
      <c r="RQJ336"/>
      <c r="RQK336"/>
      <c r="RQL336"/>
      <c r="RQM336"/>
      <c r="RQN336"/>
      <c r="RQO336"/>
      <c r="RQP336"/>
      <c r="RQQ336"/>
      <c r="RQR336"/>
      <c r="RQS336"/>
      <c r="RQT336"/>
      <c r="RQU336"/>
      <c r="RQV336"/>
      <c r="RQW336"/>
      <c r="RQX336"/>
      <c r="RQY336"/>
      <c r="RQZ336"/>
      <c r="RRA336"/>
      <c r="RRB336"/>
      <c r="RRC336"/>
      <c r="RRD336"/>
      <c r="RRE336"/>
      <c r="RRF336"/>
      <c r="RRG336"/>
      <c r="RRH336"/>
      <c r="RRI336"/>
      <c r="RRJ336"/>
      <c r="RRK336"/>
      <c r="RRL336"/>
      <c r="RRM336"/>
      <c r="RRN336"/>
      <c r="RRO336"/>
      <c r="RRP336"/>
      <c r="RRQ336"/>
      <c r="RRR336"/>
      <c r="RRS336"/>
      <c r="RRT336"/>
      <c r="RRU336"/>
      <c r="RRV336"/>
      <c r="RRW336"/>
      <c r="RRX336"/>
      <c r="RRY336"/>
      <c r="RRZ336"/>
      <c r="RSA336"/>
      <c r="RSB336"/>
      <c r="RSC336"/>
      <c r="RSD336"/>
      <c r="RSE336"/>
      <c r="RSF336"/>
      <c r="RSG336"/>
      <c r="RSH336"/>
      <c r="RSI336"/>
      <c r="RSJ336"/>
      <c r="RSK336"/>
      <c r="RSL336"/>
      <c r="RSM336"/>
      <c r="RSN336"/>
      <c r="RSO336"/>
      <c r="RSP336"/>
      <c r="RSQ336"/>
      <c r="RSR336"/>
      <c r="RSS336"/>
      <c r="RST336"/>
      <c r="RSU336"/>
      <c r="RSV336"/>
      <c r="RSW336"/>
      <c r="RSX336"/>
      <c r="RSY336"/>
      <c r="RSZ336"/>
      <c r="RTA336"/>
      <c r="RTB336"/>
      <c r="RTC336"/>
      <c r="RTD336"/>
      <c r="RTE336"/>
      <c r="RTF336"/>
      <c r="RTG336"/>
      <c r="RTH336"/>
      <c r="RTI336"/>
      <c r="RTJ336"/>
      <c r="RTK336"/>
      <c r="RTL336"/>
      <c r="RTM336"/>
      <c r="RTN336"/>
      <c r="RTO336"/>
      <c r="RTP336"/>
      <c r="RTQ336"/>
      <c r="RTR336"/>
      <c r="RTS336"/>
      <c r="RTT336"/>
      <c r="RTU336"/>
      <c r="RTV336"/>
      <c r="RTW336"/>
      <c r="RTX336"/>
      <c r="RTY336"/>
      <c r="RTZ336"/>
      <c r="RUA336"/>
      <c r="RUB336"/>
      <c r="RUC336"/>
      <c r="RUD336"/>
      <c r="RUE336"/>
      <c r="RUF336"/>
      <c r="RUG336"/>
      <c r="RUH336"/>
      <c r="RUI336"/>
      <c r="RUJ336"/>
      <c r="RUK336"/>
      <c r="RUL336"/>
      <c r="RUM336"/>
      <c r="RUN336"/>
      <c r="RUO336"/>
      <c r="RUP336"/>
      <c r="RUQ336"/>
      <c r="RUR336"/>
      <c r="RUS336"/>
      <c r="RUT336"/>
      <c r="RUU336"/>
      <c r="RUV336"/>
      <c r="RUW336"/>
      <c r="RUX336"/>
      <c r="RUY336"/>
      <c r="RUZ336"/>
      <c r="RVA336"/>
      <c r="RVB336"/>
      <c r="RVC336"/>
      <c r="RVD336"/>
      <c r="RVE336"/>
      <c r="RVF336"/>
      <c r="RVG336"/>
      <c r="RVH336"/>
      <c r="RVI336"/>
      <c r="RVJ336"/>
      <c r="RVK336"/>
      <c r="RVL336"/>
      <c r="RVM336"/>
      <c r="RVN336"/>
      <c r="RVO336"/>
      <c r="RVP336"/>
      <c r="RVQ336"/>
      <c r="RVR336"/>
      <c r="RVS336"/>
      <c r="RVT336"/>
      <c r="RVU336"/>
      <c r="RVV336"/>
      <c r="RVW336"/>
      <c r="RVX336"/>
      <c r="RVY336"/>
      <c r="RVZ336"/>
      <c r="RWA336"/>
      <c r="RWB336"/>
      <c r="RWC336"/>
      <c r="RWD336"/>
      <c r="RWE336"/>
      <c r="RWF336"/>
      <c r="RWG336"/>
      <c r="RWH336"/>
      <c r="RWI336"/>
      <c r="RWJ336"/>
      <c r="RWK336"/>
      <c r="RWL336"/>
      <c r="RWM336"/>
      <c r="RWN336"/>
      <c r="RWO336"/>
      <c r="RWP336"/>
      <c r="RWQ336"/>
      <c r="RWR336"/>
      <c r="RWS336"/>
      <c r="RWT336"/>
      <c r="RWU336"/>
      <c r="RWV336"/>
      <c r="RWW336"/>
      <c r="RWX336"/>
      <c r="RWY336"/>
      <c r="RWZ336"/>
      <c r="RXA336"/>
      <c r="RXB336"/>
      <c r="RXC336"/>
      <c r="RXD336"/>
      <c r="RXE336"/>
      <c r="RXF336"/>
      <c r="RXG336"/>
      <c r="RXH336"/>
      <c r="RXI336"/>
      <c r="RXJ336"/>
      <c r="RXK336"/>
      <c r="RXL336"/>
      <c r="RXM336"/>
      <c r="RXN336"/>
      <c r="RXO336"/>
      <c r="RXP336"/>
      <c r="RXQ336"/>
      <c r="RXR336"/>
      <c r="RXS336"/>
      <c r="RXT336"/>
      <c r="RXU336"/>
      <c r="RXV336"/>
      <c r="RXW336"/>
      <c r="RXX336"/>
      <c r="RXY336"/>
      <c r="RXZ336"/>
      <c r="RYA336"/>
      <c r="RYB336"/>
      <c r="RYC336"/>
      <c r="RYD336"/>
      <c r="RYE336"/>
      <c r="RYF336"/>
      <c r="RYG336"/>
      <c r="RYH336"/>
      <c r="RYI336"/>
      <c r="RYJ336"/>
      <c r="RYK336"/>
      <c r="RYL336"/>
      <c r="RYM336"/>
      <c r="RYN336"/>
      <c r="RYO336"/>
      <c r="RYP336"/>
      <c r="RYQ336"/>
      <c r="RYR336"/>
      <c r="RYS336"/>
      <c r="RYT336"/>
      <c r="RYU336"/>
      <c r="RYV336"/>
      <c r="RYW336"/>
      <c r="RYX336"/>
      <c r="RYY336"/>
      <c r="RYZ336"/>
      <c r="RZA336"/>
      <c r="RZB336"/>
      <c r="RZC336"/>
      <c r="RZD336"/>
      <c r="RZE336"/>
      <c r="RZF336"/>
      <c r="RZG336"/>
      <c r="RZH336"/>
      <c r="RZI336"/>
      <c r="RZJ336"/>
      <c r="RZK336"/>
      <c r="RZL336"/>
      <c r="RZM336"/>
      <c r="RZN336"/>
      <c r="RZO336"/>
      <c r="RZP336"/>
      <c r="RZQ336"/>
      <c r="RZR336"/>
      <c r="RZS336"/>
      <c r="RZT336"/>
      <c r="RZU336"/>
      <c r="RZV336"/>
      <c r="RZW336"/>
      <c r="RZX336"/>
      <c r="RZY336"/>
      <c r="RZZ336"/>
      <c r="SAA336"/>
      <c r="SAB336"/>
      <c r="SAC336"/>
      <c r="SAD336"/>
      <c r="SAE336"/>
      <c r="SAF336"/>
      <c r="SAG336"/>
      <c r="SAH336"/>
      <c r="SAI336"/>
      <c r="SAJ336"/>
      <c r="SAK336"/>
      <c r="SAL336"/>
      <c r="SAM336"/>
      <c r="SAN336"/>
      <c r="SAO336"/>
      <c r="SAP336"/>
      <c r="SAQ336"/>
      <c r="SAR336"/>
      <c r="SAS336"/>
      <c r="SAT336"/>
      <c r="SAU336"/>
      <c r="SAV336"/>
      <c r="SAW336"/>
      <c r="SAX336"/>
      <c r="SAY336"/>
      <c r="SAZ336"/>
      <c r="SBA336"/>
      <c r="SBB336"/>
      <c r="SBC336"/>
      <c r="SBD336"/>
      <c r="SBE336"/>
      <c r="SBF336"/>
      <c r="SBG336"/>
      <c r="SBH336"/>
      <c r="SBI336"/>
      <c r="SBJ336"/>
      <c r="SBK336"/>
      <c r="SBL336"/>
      <c r="SBM336"/>
      <c r="SBN336"/>
      <c r="SBO336"/>
      <c r="SBP336"/>
      <c r="SBQ336"/>
      <c r="SBR336"/>
      <c r="SBS336"/>
      <c r="SBT336"/>
      <c r="SBU336"/>
      <c r="SBV336"/>
      <c r="SBW336"/>
      <c r="SBX336"/>
      <c r="SBY336"/>
      <c r="SBZ336"/>
      <c r="SCA336"/>
      <c r="SCB336"/>
      <c r="SCC336"/>
      <c r="SCD336"/>
      <c r="SCE336"/>
      <c r="SCF336"/>
      <c r="SCG336"/>
      <c r="SCH336"/>
      <c r="SCI336"/>
      <c r="SCJ336"/>
      <c r="SCK336"/>
      <c r="SCL336"/>
      <c r="SCM336"/>
      <c r="SCN336"/>
      <c r="SCO336"/>
      <c r="SCP336"/>
      <c r="SCQ336"/>
      <c r="SCR336"/>
      <c r="SCS336"/>
      <c r="SCT336"/>
      <c r="SCU336"/>
      <c r="SCV336"/>
      <c r="SCW336"/>
      <c r="SCX336"/>
      <c r="SCY336"/>
      <c r="SCZ336"/>
      <c r="SDA336"/>
      <c r="SDB336"/>
      <c r="SDC336"/>
      <c r="SDD336"/>
      <c r="SDE336"/>
      <c r="SDF336"/>
      <c r="SDG336"/>
      <c r="SDH336"/>
      <c r="SDI336"/>
      <c r="SDJ336"/>
      <c r="SDK336"/>
      <c r="SDL336"/>
      <c r="SDM336"/>
      <c r="SDN336"/>
      <c r="SDO336"/>
      <c r="SDP336"/>
      <c r="SDQ336"/>
      <c r="SDR336"/>
      <c r="SDS336"/>
      <c r="SDT336"/>
      <c r="SDU336"/>
      <c r="SDV336"/>
      <c r="SDW336"/>
      <c r="SDX336"/>
      <c r="SDY336"/>
      <c r="SDZ336"/>
      <c r="SEA336"/>
      <c r="SEB336"/>
      <c r="SEC336"/>
      <c r="SED336"/>
      <c r="SEE336"/>
      <c r="SEF336"/>
      <c r="SEG336"/>
      <c r="SEH336"/>
      <c r="SEI336"/>
      <c r="SEJ336"/>
      <c r="SEK336"/>
      <c r="SEL336"/>
      <c r="SEM336"/>
      <c r="SEN336"/>
      <c r="SEO336"/>
      <c r="SEP336"/>
      <c r="SEQ336"/>
      <c r="SER336"/>
      <c r="SES336"/>
      <c r="SET336"/>
      <c r="SEU336"/>
      <c r="SEV336"/>
      <c r="SEW336"/>
      <c r="SEX336"/>
      <c r="SEY336"/>
      <c r="SEZ336"/>
      <c r="SFA336"/>
      <c r="SFB336"/>
      <c r="SFC336"/>
      <c r="SFD336"/>
      <c r="SFE336"/>
      <c r="SFF336"/>
      <c r="SFG336"/>
      <c r="SFH336"/>
      <c r="SFI336"/>
      <c r="SFJ336"/>
      <c r="SFK336"/>
      <c r="SFL336"/>
      <c r="SFM336"/>
      <c r="SFN336"/>
      <c r="SFO336"/>
      <c r="SFP336"/>
      <c r="SFQ336"/>
      <c r="SFR336"/>
      <c r="SFS336"/>
      <c r="SFT336"/>
      <c r="SFU336"/>
      <c r="SFV336"/>
      <c r="SFW336"/>
      <c r="SFX336"/>
      <c r="SFY336"/>
      <c r="SFZ336"/>
      <c r="SGA336"/>
      <c r="SGB336"/>
      <c r="SGC336"/>
      <c r="SGD336"/>
      <c r="SGE336"/>
      <c r="SGF336"/>
      <c r="SGG336"/>
      <c r="SGH336"/>
      <c r="SGI336"/>
      <c r="SGJ336"/>
      <c r="SGK336"/>
      <c r="SGL336"/>
      <c r="SGM336"/>
      <c r="SGN336"/>
      <c r="SGO336"/>
      <c r="SGP336"/>
      <c r="SGQ336"/>
      <c r="SGR336"/>
      <c r="SGS336"/>
      <c r="SGT336"/>
      <c r="SGU336"/>
      <c r="SGV336"/>
      <c r="SGW336"/>
      <c r="SGX336"/>
      <c r="SGY336"/>
      <c r="SGZ336"/>
      <c r="SHA336"/>
      <c r="SHB336"/>
      <c r="SHC336"/>
      <c r="SHD336"/>
      <c r="SHE336"/>
      <c r="SHF336"/>
      <c r="SHG336"/>
      <c r="SHH336"/>
      <c r="SHI336"/>
      <c r="SHJ336"/>
      <c r="SHK336"/>
      <c r="SHL336"/>
      <c r="SHM336"/>
      <c r="SHN336"/>
      <c r="SHO336"/>
      <c r="SHP336"/>
      <c r="SHQ336"/>
      <c r="SHR336"/>
      <c r="SHS336"/>
      <c r="SHT336"/>
      <c r="SHU336"/>
      <c r="SHV336"/>
      <c r="SHW336"/>
      <c r="SHX336"/>
      <c r="SHY336"/>
      <c r="SHZ336"/>
      <c r="SIA336"/>
      <c r="SIB336"/>
      <c r="SIC336"/>
      <c r="SID336"/>
      <c r="SIE336"/>
      <c r="SIF336"/>
      <c r="SIG336"/>
      <c r="SIH336"/>
      <c r="SII336"/>
      <c r="SIJ336"/>
      <c r="SIK336"/>
      <c r="SIL336"/>
      <c r="SIM336"/>
      <c r="SIN336"/>
      <c r="SIO336"/>
      <c r="SIP336"/>
      <c r="SIQ336"/>
      <c r="SIR336"/>
      <c r="SIS336"/>
      <c r="SIT336"/>
      <c r="SIU336"/>
      <c r="SIV336"/>
      <c r="SIW336"/>
      <c r="SIX336"/>
      <c r="SIY336"/>
      <c r="SIZ336"/>
      <c r="SJA336"/>
      <c r="SJB336"/>
      <c r="SJC336"/>
      <c r="SJD336"/>
      <c r="SJE336"/>
      <c r="SJF336"/>
      <c r="SJG336"/>
      <c r="SJH336"/>
      <c r="SJI336"/>
      <c r="SJJ336"/>
      <c r="SJK336"/>
      <c r="SJL336"/>
      <c r="SJM336"/>
      <c r="SJN336"/>
      <c r="SJO336"/>
      <c r="SJP336"/>
      <c r="SJQ336"/>
      <c r="SJR336"/>
      <c r="SJS336"/>
      <c r="SJT336"/>
      <c r="SJU336"/>
      <c r="SJV336"/>
      <c r="SJW336"/>
      <c r="SJX336"/>
      <c r="SJY336"/>
      <c r="SJZ336"/>
      <c r="SKA336"/>
      <c r="SKB336"/>
      <c r="SKC336"/>
      <c r="SKD336"/>
      <c r="SKE336"/>
      <c r="SKF336"/>
      <c r="SKG336"/>
      <c r="SKH336"/>
      <c r="SKI336"/>
      <c r="SKJ336"/>
      <c r="SKK336"/>
      <c r="SKL336"/>
      <c r="SKM336"/>
      <c r="SKN336"/>
      <c r="SKO336"/>
      <c r="SKP336"/>
      <c r="SKQ336"/>
      <c r="SKR336"/>
      <c r="SKS336"/>
      <c r="SKT336"/>
      <c r="SKU336"/>
      <c r="SKV336"/>
      <c r="SKW336"/>
      <c r="SKX336"/>
      <c r="SKY336"/>
      <c r="SKZ336"/>
      <c r="SLA336"/>
      <c r="SLB336"/>
      <c r="SLC336"/>
      <c r="SLD336"/>
      <c r="SLE336"/>
      <c r="SLF336"/>
      <c r="SLG336"/>
      <c r="SLH336"/>
      <c r="SLI336"/>
      <c r="SLJ336"/>
      <c r="SLK336"/>
      <c r="SLL336"/>
      <c r="SLM336"/>
      <c r="SLN336"/>
      <c r="SLO336"/>
      <c r="SLP336"/>
      <c r="SLQ336"/>
      <c r="SLR336"/>
      <c r="SLS336"/>
      <c r="SLT336"/>
      <c r="SLU336"/>
      <c r="SLV336"/>
      <c r="SLW336"/>
      <c r="SLX336"/>
      <c r="SLY336"/>
      <c r="SLZ336"/>
      <c r="SMA336"/>
      <c r="SMB336"/>
      <c r="SMC336"/>
      <c r="SMD336"/>
      <c r="SME336"/>
      <c r="SMF336"/>
      <c r="SMG336"/>
      <c r="SMH336"/>
      <c r="SMI336"/>
      <c r="SMJ336"/>
      <c r="SMK336"/>
      <c r="SML336"/>
      <c r="SMM336"/>
      <c r="SMN336"/>
      <c r="SMO336"/>
      <c r="SMP336"/>
      <c r="SMQ336"/>
      <c r="SMR336"/>
      <c r="SMS336"/>
      <c r="SMT336"/>
      <c r="SMU336"/>
      <c r="SMV336"/>
      <c r="SMW336"/>
      <c r="SMX336"/>
      <c r="SMY336"/>
      <c r="SMZ336"/>
      <c r="SNA336"/>
      <c r="SNB336"/>
      <c r="SNC336"/>
      <c r="SND336"/>
      <c r="SNE336"/>
      <c r="SNF336"/>
      <c r="SNG336"/>
      <c r="SNH336"/>
      <c r="SNI336"/>
      <c r="SNJ336"/>
      <c r="SNK336"/>
      <c r="SNL336"/>
      <c r="SNM336"/>
      <c r="SNN336"/>
      <c r="SNO336"/>
      <c r="SNP336"/>
      <c r="SNQ336"/>
      <c r="SNR336"/>
      <c r="SNS336"/>
      <c r="SNT336"/>
      <c r="SNU336"/>
      <c r="SNV336"/>
      <c r="SNW336"/>
      <c r="SNX336"/>
      <c r="SNY336"/>
      <c r="SNZ336"/>
      <c r="SOA336"/>
      <c r="SOB336"/>
      <c r="SOC336"/>
      <c r="SOD336"/>
      <c r="SOE336"/>
      <c r="SOF336"/>
      <c r="SOG336"/>
      <c r="SOH336"/>
      <c r="SOI336"/>
      <c r="SOJ336"/>
      <c r="SOK336"/>
      <c r="SOL336"/>
      <c r="SOM336"/>
      <c r="SON336"/>
      <c r="SOO336"/>
      <c r="SOP336"/>
      <c r="SOQ336"/>
      <c r="SOR336"/>
      <c r="SOS336"/>
      <c r="SOT336"/>
      <c r="SOU336"/>
      <c r="SOV336"/>
      <c r="SOW336"/>
      <c r="SOX336"/>
      <c r="SOY336"/>
      <c r="SOZ336"/>
      <c r="SPA336"/>
      <c r="SPB336"/>
      <c r="SPC336"/>
      <c r="SPD336"/>
      <c r="SPE336"/>
      <c r="SPF336"/>
      <c r="SPG336"/>
      <c r="SPH336"/>
      <c r="SPI336"/>
      <c r="SPJ336"/>
      <c r="SPK336"/>
      <c r="SPL336"/>
      <c r="SPM336"/>
      <c r="SPN336"/>
      <c r="SPO336"/>
      <c r="SPP336"/>
      <c r="SPQ336"/>
      <c r="SPR336"/>
      <c r="SPS336"/>
      <c r="SPT336"/>
      <c r="SPU336"/>
      <c r="SPV336"/>
      <c r="SPW336"/>
      <c r="SPX336"/>
      <c r="SPY336"/>
      <c r="SPZ336"/>
      <c r="SQA336"/>
      <c r="SQB336"/>
      <c r="SQC336"/>
      <c r="SQD336"/>
      <c r="SQE336"/>
      <c r="SQF336"/>
      <c r="SQG336"/>
      <c r="SQH336"/>
      <c r="SQI336"/>
      <c r="SQJ336"/>
      <c r="SQK336"/>
      <c r="SQL336"/>
      <c r="SQM336"/>
      <c r="SQN336"/>
      <c r="SQO336"/>
      <c r="SQP336"/>
      <c r="SQQ336"/>
      <c r="SQR336"/>
      <c r="SQS336"/>
      <c r="SQT336"/>
      <c r="SQU336"/>
      <c r="SQV336"/>
      <c r="SQW336"/>
      <c r="SQX336"/>
      <c r="SQY336"/>
      <c r="SQZ336"/>
      <c r="SRA336"/>
      <c r="SRB336"/>
      <c r="SRC336"/>
      <c r="SRD336"/>
      <c r="SRE336"/>
      <c r="SRF336"/>
      <c r="SRG336"/>
      <c r="SRH336"/>
      <c r="SRI336"/>
      <c r="SRJ336"/>
      <c r="SRK336"/>
      <c r="SRL336"/>
      <c r="SRM336"/>
      <c r="SRN336"/>
      <c r="SRO336"/>
      <c r="SRP336"/>
      <c r="SRQ336"/>
      <c r="SRR336"/>
      <c r="SRS336"/>
      <c r="SRT336"/>
      <c r="SRU336"/>
      <c r="SRV336"/>
      <c r="SRW336"/>
      <c r="SRX336"/>
      <c r="SRY336"/>
      <c r="SRZ336"/>
      <c r="SSA336"/>
      <c r="SSB336"/>
      <c r="SSC336"/>
      <c r="SSD336"/>
      <c r="SSE336"/>
      <c r="SSF336"/>
      <c r="SSG336"/>
      <c r="SSH336"/>
      <c r="SSI336"/>
      <c r="SSJ336"/>
      <c r="SSK336"/>
      <c r="SSL336"/>
      <c r="SSM336"/>
      <c r="SSN336"/>
      <c r="SSO336"/>
      <c r="SSP336"/>
      <c r="SSQ336"/>
      <c r="SSR336"/>
      <c r="SSS336"/>
      <c r="SST336"/>
      <c r="SSU336"/>
      <c r="SSV336"/>
      <c r="SSW336"/>
      <c r="SSX336"/>
      <c r="SSY336"/>
      <c r="SSZ336"/>
      <c r="STA336"/>
      <c r="STB336"/>
      <c r="STC336"/>
      <c r="STD336"/>
      <c r="STE336"/>
      <c r="STF336"/>
      <c r="STG336"/>
      <c r="STH336"/>
      <c r="STI336"/>
      <c r="STJ336"/>
      <c r="STK336"/>
      <c r="STL336"/>
      <c r="STM336"/>
      <c r="STN336"/>
      <c r="STO336"/>
      <c r="STP336"/>
      <c r="STQ336"/>
      <c r="STR336"/>
      <c r="STS336"/>
      <c r="STT336"/>
      <c r="STU336"/>
      <c r="STV336"/>
      <c r="STW336"/>
      <c r="STX336"/>
      <c r="STY336"/>
      <c r="STZ336"/>
      <c r="SUA336"/>
      <c r="SUB336"/>
      <c r="SUC336"/>
      <c r="SUD336"/>
      <c r="SUE336"/>
      <c r="SUF336"/>
      <c r="SUG336"/>
      <c r="SUH336"/>
      <c r="SUI336"/>
      <c r="SUJ336"/>
      <c r="SUK336"/>
      <c r="SUL336"/>
      <c r="SUM336"/>
      <c r="SUN336"/>
      <c r="SUO336"/>
      <c r="SUP336"/>
      <c r="SUQ336"/>
      <c r="SUR336"/>
      <c r="SUS336"/>
      <c r="SUT336"/>
      <c r="SUU336"/>
      <c r="SUV336"/>
      <c r="SUW336"/>
      <c r="SUX336"/>
      <c r="SUY336"/>
      <c r="SUZ336"/>
      <c r="SVA336"/>
      <c r="SVB336"/>
      <c r="SVC336"/>
      <c r="SVD336"/>
      <c r="SVE336"/>
      <c r="SVF336"/>
      <c r="SVG336"/>
      <c r="SVH336"/>
      <c r="SVI336"/>
      <c r="SVJ336"/>
      <c r="SVK336"/>
      <c r="SVL336"/>
      <c r="SVM336"/>
      <c r="SVN336"/>
      <c r="SVO336"/>
      <c r="SVP336"/>
      <c r="SVQ336"/>
      <c r="SVR336"/>
      <c r="SVS336"/>
      <c r="SVT336"/>
      <c r="SVU336"/>
      <c r="SVV336"/>
      <c r="SVW336"/>
      <c r="SVX336"/>
      <c r="SVY336"/>
      <c r="SVZ336"/>
      <c r="SWA336"/>
      <c r="SWB336"/>
      <c r="SWC336"/>
      <c r="SWD336"/>
      <c r="SWE336"/>
      <c r="SWF336"/>
      <c r="SWG336"/>
      <c r="SWH336"/>
      <c r="SWI336"/>
      <c r="SWJ336"/>
      <c r="SWK336"/>
      <c r="SWL336"/>
      <c r="SWM336"/>
      <c r="SWN336"/>
      <c r="SWO336"/>
      <c r="SWP336"/>
      <c r="SWQ336"/>
      <c r="SWR336"/>
      <c r="SWS336"/>
      <c r="SWT336"/>
      <c r="SWU336"/>
      <c r="SWV336"/>
      <c r="SWW336"/>
      <c r="SWX336"/>
      <c r="SWY336"/>
      <c r="SWZ336"/>
      <c r="SXA336"/>
      <c r="SXB336"/>
      <c r="SXC336"/>
      <c r="SXD336"/>
      <c r="SXE336"/>
      <c r="SXF336"/>
      <c r="SXG336"/>
      <c r="SXH336"/>
      <c r="SXI336"/>
      <c r="SXJ336"/>
      <c r="SXK336"/>
      <c r="SXL336"/>
      <c r="SXM336"/>
      <c r="SXN336"/>
      <c r="SXO336"/>
      <c r="SXP336"/>
      <c r="SXQ336"/>
      <c r="SXR336"/>
      <c r="SXS336"/>
      <c r="SXT336"/>
      <c r="SXU336"/>
      <c r="SXV336"/>
      <c r="SXW336"/>
      <c r="SXX336"/>
      <c r="SXY336"/>
      <c r="SXZ336"/>
      <c r="SYA336"/>
      <c r="SYB336"/>
      <c r="SYC336"/>
      <c r="SYD336"/>
      <c r="SYE336"/>
      <c r="SYF336"/>
      <c r="SYG336"/>
      <c r="SYH336"/>
      <c r="SYI336"/>
      <c r="SYJ336"/>
      <c r="SYK336"/>
      <c r="SYL336"/>
      <c r="SYM336"/>
      <c r="SYN336"/>
      <c r="SYO336"/>
      <c r="SYP336"/>
      <c r="SYQ336"/>
      <c r="SYR336"/>
      <c r="SYS336"/>
      <c r="SYT336"/>
      <c r="SYU336"/>
      <c r="SYV336"/>
      <c r="SYW336"/>
      <c r="SYX336"/>
      <c r="SYY336"/>
      <c r="SYZ336"/>
      <c r="SZA336"/>
      <c r="SZB336"/>
      <c r="SZC336"/>
      <c r="SZD336"/>
      <c r="SZE336"/>
      <c r="SZF336"/>
      <c r="SZG336"/>
      <c r="SZH336"/>
      <c r="SZI336"/>
      <c r="SZJ336"/>
      <c r="SZK336"/>
      <c r="SZL336"/>
      <c r="SZM336"/>
      <c r="SZN336"/>
      <c r="SZO336"/>
      <c r="SZP336"/>
      <c r="SZQ336"/>
      <c r="SZR336"/>
      <c r="SZS336"/>
      <c r="SZT336"/>
      <c r="SZU336"/>
      <c r="SZV336"/>
      <c r="SZW336"/>
      <c r="SZX336"/>
      <c r="SZY336"/>
      <c r="SZZ336"/>
      <c r="TAA336"/>
      <c r="TAB336"/>
      <c r="TAC336"/>
      <c r="TAD336"/>
      <c r="TAE336"/>
      <c r="TAF336"/>
      <c r="TAG336"/>
      <c r="TAH336"/>
      <c r="TAI336"/>
      <c r="TAJ336"/>
      <c r="TAK336"/>
      <c r="TAL336"/>
      <c r="TAM336"/>
      <c r="TAN336"/>
      <c r="TAO336"/>
      <c r="TAP336"/>
      <c r="TAQ336"/>
      <c r="TAR336"/>
      <c r="TAS336"/>
      <c r="TAT336"/>
      <c r="TAU336"/>
      <c r="TAV336"/>
      <c r="TAW336"/>
      <c r="TAX336"/>
      <c r="TAY336"/>
      <c r="TAZ336"/>
      <c r="TBA336"/>
      <c r="TBB336"/>
      <c r="TBC336"/>
      <c r="TBD336"/>
      <c r="TBE336"/>
      <c r="TBF336"/>
      <c r="TBG336"/>
      <c r="TBH336"/>
      <c r="TBI336"/>
      <c r="TBJ336"/>
      <c r="TBK336"/>
      <c r="TBL336"/>
      <c r="TBM336"/>
      <c r="TBN336"/>
      <c r="TBO336"/>
      <c r="TBP336"/>
      <c r="TBQ336"/>
      <c r="TBR336"/>
      <c r="TBS336"/>
      <c r="TBT336"/>
      <c r="TBU336"/>
      <c r="TBV336"/>
      <c r="TBW336"/>
      <c r="TBX336"/>
      <c r="TBY336"/>
      <c r="TBZ336"/>
      <c r="TCA336"/>
      <c r="TCB336"/>
      <c r="TCC336"/>
      <c r="TCD336"/>
      <c r="TCE336"/>
      <c r="TCF336"/>
      <c r="TCG336"/>
      <c r="TCH336"/>
      <c r="TCI336"/>
      <c r="TCJ336"/>
      <c r="TCK336"/>
      <c r="TCL336"/>
      <c r="TCM336"/>
      <c r="TCN336"/>
      <c r="TCO336"/>
      <c r="TCP336"/>
      <c r="TCQ336"/>
      <c r="TCR336"/>
      <c r="TCS336"/>
      <c r="TCT336"/>
      <c r="TCU336"/>
      <c r="TCV336"/>
      <c r="TCW336"/>
      <c r="TCX336"/>
      <c r="TCY336"/>
      <c r="TCZ336"/>
      <c r="TDA336"/>
      <c r="TDB336"/>
      <c r="TDC336"/>
      <c r="TDD336"/>
      <c r="TDE336"/>
      <c r="TDF336"/>
      <c r="TDG336"/>
      <c r="TDH336"/>
      <c r="TDI336"/>
      <c r="TDJ336"/>
      <c r="TDK336"/>
      <c r="TDL336"/>
      <c r="TDM336"/>
      <c r="TDN336"/>
      <c r="TDO336"/>
      <c r="TDP336"/>
      <c r="TDQ336"/>
      <c r="TDR336"/>
      <c r="TDS336"/>
      <c r="TDT336"/>
      <c r="TDU336"/>
      <c r="TDV336"/>
      <c r="TDW336"/>
      <c r="TDX336"/>
      <c r="TDY336"/>
      <c r="TDZ336"/>
      <c r="TEA336"/>
      <c r="TEB336"/>
      <c r="TEC336"/>
      <c r="TED336"/>
      <c r="TEE336"/>
      <c r="TEF336"/>
      <c r="TEG336"/>
      <c r="TEH336"/>
      <c r="TEI336"/>
      <c r="TEJ336"/>
      <c r="TEK336"/>
      <c r="TEL336"/>
      <c r="TEM336"/>
      <c r="TEN336"/>
      <c r="TEO336"/>
      <c r="TEP336"/>
      <c r="TEQ336"/>
      <c r="TER336"/>
      <c r="TES336"/>
      <c r="TET336"/>
      <c r="TEU336"/>
      <c r="TEV336"/>
      <c r="TEW336"/>
      <c r="TEX336"/>
      <c r="TEY336"/>
      <c r="TEZ336"/>
      <c r="TFA336"/>
      <c r="TFB336"/>
      <c r="TFC336"/>
      <c r="TFD336"/>
      <c r="TFE336"/>
      <c r="TFF336"/>
      <c r="TFG336"/>
      <c r="TFH336"/>
      <c r="TFI336"/>
      <c r="TFJ336"/>
      <c r="TFK336"/>
      <c r="TFL336"/>
      <c r="TFM336"/>
      <c r="TFN336"/>
      <c r="TFO336"/>
      <c r="TFP336"/>
      <c r="TFQ336"/>
      <c r="TFR336"/>
      <c r="TFS336"/>
      <c r="TFT336"/>
      <c r="TFU336"/>
      <c r="TFV336"/>
      <c r="TFW336"/>
      <c r="TFX336"/>
      <c r="TFY336"/>
      <c r="TFZ336"/>
      <c r="TGA336"/>
      <c r="TGB336"/>
      <c r="TGC336"/>
      <c r="TGD336"/>
      <c r="TGE336"/>
      <c r="TGF336"/>
      <c r="TGG336"/>
      <c r="TGH336"/>
      <c r="TGI336"/>
      <c r="TGJ336"/>
      <c r="TGK336"/>
      <c r="TGL336"/>
      <c r="TGM336"/>
      <c r="TGN336"/>
      <c r="TGO336"/>
      <c r="TGP336"/>
      <c r="TGQ336"/>
      <c r="TGR336"/>
      <c r="TGS336"/>
      <c r="TGT336"/>
      <c r="TGU336"/>
      <c r="TGV336"/>
      <c r="TGW336"/>
      <c r="TGX336"/>
      <c r="TGY336"/>
      <c r="TGZ336"/>
      <c r="THA336"/>
      <c r="THB336"/>
      <c r="THC336"/>
      <c r="THD336"/>
      <c r="THE336"/>
      <c r="THF336"/>
      <c r="THG336"/>
      <c r="THH336"/>
      <c r="THI336"/>
      <c r="THJ336"/>
      <c r="THK336"/>
      <c r="THL336"/>
      <c r="THM336"/>
      <c r="THN336"/>
      <c r="THO336"/>
      <c r="THP336"/>
      <c r="THQ336"/>
      <c r="THR336"/>
      <c r="THS336"/>
      <c r="THT336"/>
      <c r="THU336"/>
      <c r="THV336"/>
      <c r="THW336"/>
      <c r="THX336"/>
      <c r="THY336"/>
      <c r="THZ336"/>
      <c r="TIA336"/>
      <c r="TIB336"/>
      <c r="TIC336"/>
      <c r="TID336"/>
      <c r="TIE336"/>
      <c r="TIF336"/>
      <c r="TIG336"/>
      <c r="TIH336"/>
      <c r="TII336"/>
      <c r="TIJ336"/>
      <c r="TIK336"/>
      <c r="TIL336"/>
      <c r="TIM336"/>
      <c r="TIN336"/>
      <c r="TIO336"/>
      <c r="TIP336"/>
      <c r="TIQ336"/>
      <c r="TIR336"/>
      <c r="TIS336"/>
      <c r="TIT336"/>
      <c r="TIU336"/>
      <c r="TIV336"/>
      <c r="TIW336"/>
      <c r="TIX336"/>
      <c r="TIY336"/>
      <c r="TIZ336"/>
      <c r="TJA336"/>
      <c r="TJB336"/>
      <c r="TJC336"/>
      <c r="TJD336"/>
      <c r="TJE336"/>
      <c r="TJF336"/>
      <c r="TJG336"/>
      <c r="TJH336"/>
      <c r="TJI336"/>
      <c r="TJJ336"/>
      <c r="TJK336"/>
      <c r="TJL336"/>
      <c r="TJM336"/>
      <c r="TJN336"/>
      <c r="TJO336"/>
      <c r="TJP336"/>
      <c r="TJQ336"/>
      <c r="TJR336"/>
      <c r="TJS336"/>
      <c r="TJT336"/>
      <c r="TJU336"/>
      <c r="TJV336"/>
      <c r="TJW336"/>
      <c r="TJX336"/>
      <c r="TJY336"/>
      <c r="TJZ336"/>
      <c r="TKA336"/>
      <c r="TKB336"/>
      <c r="TKC336"/>
      <c r="TKD336"/>
      <c r="TKE336"/>
      <c r="TKF336"/>
      <c r="TKG336"/>
      <c r="TKH336"/>
      <c r="TKI336"/>
      <c r="TKJ336"/>
      <c r="TKK336"/>
      <c r="TKL336"/>
      <c r="TKM336"/>
      <c r="TKN336"/>
      <c r="TKO336"/>
      <c r="TKP336"/>
      <c r="TKQ336"/>
      <c r="TKR336"/>
      <c r="TKS336"/>
      <c r="TKT336"/>
      <c r="TKU336"/>
      <c r="TKV336"/>
      <c r="TKW336"/>
      <c r="TKX336"/>
      <c r="TKY336"/>
      <c r="TKZ336"/>
      <c r="TLA336"/>
      <c r="TLB336"/>
      <c r="TLC336"/>
      <c r="TLD336"/>
      <c r="TLE336"/>
      <c r="TLF336"/>
      <c r="TLG336"/>
      <c r="TLH336"/>
      <c r="TLI336"/>
      <c r="TLJ336"/>
      <c r="TLK336"/>
      <c r="TLL336"/>
      <c r="TLM336"/>
      <c r="TLN336"/>
      <c r="TLO336"/>
      <c r="TLP336"/>
      <c r="TLQ336"/>
      <c r="TLR336"/>
      <c r="TLS336"/>
      <c r="TLT336"/>
      <c r="TLU336"/>
      <c r="TLV336"/>
      <c r="TLW336"/>
      <c r="TLX336"/>
      <c r="TLY336"/>
      <c r="TLZ336"/>
      <c r="TMA336"/>
      <c r="TMB336"/>
      <c r="TMC336"/>
      <c r="TMD336"/>
      <c r="TME336"/>
      <c r="TMF336"/>
      <c r="TMG336"/>
      <c r="TMH336"/>
      <c r="TMI336"/>
      <c r="TMJ336"/>
      <c r="TMK336"/>
      <c r="TML336"/>
      <c r="TMM336"/>
      <c r="TMN336"/>
      <c r="TMO336"/>
      <c r="TMP336"/>
      <c r="TMQ336"/>
      <c r="TMR336"/>
      <c r="TMS336"/>
      <c r="TMT336"/>
      <c r="TMU336"/>
      <c r="TMV336"/>
      <c r="TMW336"/>
      <c r="TMX336"/>
      <c r="TMY336"/>
      <c r="TMZ336"/>
      <c r="TNA336"/>
      <c r="TNB336"/>
      <c r="TNC336"/>
      <c r="TND336"/>
      <c r="TNE336"/>
      <c r="TNF336"/>
      <c r="TNG336"/>
      <c r="TNH336"/>
      <c r="TNI336"/>
      <c r="TNJ336"/>
      <c r="TNK336"/>
      <c r="TNL336"/>
      <c r="TNM336"/>
      <c r="TNN336"/>
      <c r="TNO336"/>
      <c r="TNP336"/>
      <c r="TNQ336"/>
      <c r="TNR336"/>
      <c r="TNS336"/>
      <c r="TNT336"/>
      <c r="TNU336"/>
      <c r="TNV336"/>
      <c r="TNW336"/>
      <c r="TNX336"/>
      <c r="TNY336"/>
      <c r="TNZ336"/>
      <c r="TOA336"/>
      <c r="TOB336"/>
      <c r="TOC336"/>
      <c r="TOD336"/>
      <c r="TOE336"/>
      <c r="TOF336"/>
      <c r="TOG336"/>
      <c r="TOH336"/>
      <c r="TOI336"/>
      <c r="TOJ336"/>
      <c r="TOK336"/>
      <c r="TOL336"/>
      <c r="TOM336"/>
      <c r="TON336"/>
      <c r="TOO336"/>
      <c r="TOP336"/>
      <c r="TOQ336"/>
      <c r="TOR336"/>
      <c r="TOS336"/>
      <c r="TOT336"/>
      <c r="TOU336"/>
      <c r="TOV336"/>
      <c r="TOW336"/>
      <c r="TOX336"/>
      <c r="TOY336"/>
      <c r="TOZ336"/>
      <c r="TPA336"/>
      <c r="TPB336"/>
      <c r="TPC336"/>
      <c r="TPD336"/>
      <c r="TPE336"/>
      <c r="TPF336"/>
      <c r="TPG336"/>
      <c r="TPH336"/>
      <c r="TPI336"/>
      <c r="TPJ336"/>
      <c r="TPK336"/>
      <c r="TPL336"/>
      <c r="TPM336"/>
      <c r="TPN336"/>
      <c r="TPO336"/>
      <c r="TPP336"/>
      <c r="TPQ336"/>
      <c r="TPR336"/>
      <c r="TPS336"/>
      <c r="TPT336"/>
      <c r="TPU336"/>
      <c r="TPV336"/>
      <c r="TPW336"/>
      <c r="TPX336"/>
      <c r="TPY336"/>
      <c r="TPZ336"/>
      <c r="TQA336"/>
      <c r="TQB336"/>
      <c r="TQC336"/>
      <c r="TQD336"/>
      <c r="TQE336"/>
      <c r="TQF336"/>
      <c r="TQG336"/>
      <c r="TQH336"/>
      <c r="TQI336"/>
      <c r="TQJ336"/>
      <c r="TQK336"/>
      <c r="TQL336"/>
      <c r="TQM336"/>
      <c r="TQN336"/>
      <c r="TQO336"/>
      <c r="TQP336"/>
      <c r="TQQ336"/>
      <c r="TQR336"/>
      <c r="TQS336"/>
      <c r="TQT336"/>
      <c r="TQU336"/>
      <c r="TQV336"/>
      <c r="TQW336"/>
      <c r="TQX336"/>
      <c r="TQY336"/>
      <c r="TQZ336"/>
      <c r="TRA336"/>
      <c r="TRB336"/>
      <c r="TRC336"/>
      <c r="TRD336"/>
      <c r="TRE336"/>
      <c r="TRF336"/>
      <c r="TRG336"/>
      <c r="TRH336"/>
      <c r="TRI336"/>
      <c r="TRJ336"/>
      <c r="TRK336"/>
      <c r="TRL336"/>
      <c r="TRM336"/>
      <c r="TRN336"/>
      <c r="TRO336"/>
      <c r="TRP336"/>
      <c r="TRQ336"/>
      <c r="TRR336"/>
      <c r="TRS336"/>
      <c r="TRT336"/>
      <c r="TRU336"/>
      <c r="TRV336"/>
      <c r="TRW336"/>
      <c r="TRX336"/>
      <c r="TRY336"/>
      <c r="TRZ336"/>
      <c r="TSA336"/>
      <c r="TSB336"/>
      <c r="TSC336"/>
      <c r="TSD336"/>
      <c r="TSE336"/>
      <c r="TSF336"/>
      <c r="TSG336"/>
      <c r="TSH336"/>
      <c r="TSI336"/>
      <c r="TSJ336"/>
      <c r="TSK336"/>
      <c r="TSL336"/>
      <c r="TSM336"/>
      <c r="TSN336"/>
      <c r="TSO336"/>
      <c r="TSP336"/>
      <c r="TSQ336"/>
      <c r="TSR336"/>
      <c r="TSS336"/>
      <c r="TST336"/>
      <c r="TSU336"/>
      <c r="TSV336"/>
      <c r="TSW336"/>
      <c r="TSX336"/>
      <c r="TSY336"/>
      <c r="TSZ336"/>
      <c r="TTA336"/>
      <c r="TTB336"/>
      <c r="TTC336"/>
      <c r="TTD336"/>
      <c r="TTE336"/>
      <c r="TTF336"/>
      <c r="TTG336"/>
      <c r="TTH336"/>
      <c r="TTI336"/>
      <c r="TTJ336"/>
      <c r="TTK336"/>
      <c r="TTL336"/>
      <c r="TTM336"/>
      <c r="TTN336"/>
      <c r="TTO336"/>
      <c r="TTP336"/>
      <c r="TTQ336"/>
      <c r="TTR336"/>
      <c r="TTS336"/>
      <c r="TTT336"/>
      <c r="TTU336"/>
      <c r="TTV336"/>
      <c r="TTW336"/>
      <c r="TTX336"/>
      <c r="TTY336"/>
      <c r="TTZ336"/>
      <c r="TUA336"/>
      <c r="TUB336"/>
      <c r="TUC336"/>
      <c r="TUD336"/>
      <c r="TUE336"/>
      <c r="TUF336"/>
      <c r="TUG336"/>
      <c r="TUH336"/>
      <c r="TUI336"/>
      <c r="TUJ336"/>
      <c r="TUK336"/>
      <c r="TUL336"/>
      <c r="TUM336"/>
      <c r="TUN336"/>
      <c r="TUO336"/>
      <c r="TUP336"/>
      <c r="TUQ336"/>
      <c r="TUR336"/>
      <c r="TUS336"/>
      <c r="TUT336"/>
      <c r="TUU336"/>
      <c r="TUV336"/>
      <c r="TUW336"/>
      <c r="TUX336"/>
      <c r="TUY336"/>
      <c r="TUZ336"/>
      <c r="TVA336"/>
      <c r="TVB336"/>
      <c r="TVC336"/>
      <c r="TVD336"/>
      <c r="TVE336"/>
      <c r="TVF336"/>
      <c r="TVG336"/>
      <c r="TVH336"/>
      <c r="TVI336"/>
      <c r="TVJ336"/>
      <c r="TVK336"/>
      <c r="TVL336"/>
      <c r="TVM336"/>
      <c r="TVN336"/>
      <c r="TVO336"/>
      <c r="TVP336"/>
      <c r="TVQ336"/>
      <c r="TVR336"/>
      <c r="TVS336"/>
      <c r="TVT336"/>
      <c r="TVU336"/>
      <c r="TVV336"/>
      <c r="TVW336"/>
      <c r="TVX336"/>
      <c r="TVY336"/>
      <c r="TVZ336"/>
      <c r="TWA336"/>
      <c r="TWB336"/>
      <c r="TWC336"/>
      <c r="TWD336"/>
      <c r="TWE336"/>
      <c r="TWF336"/>
      <c r="TWG336"/>
      <c r="TWH336"/>
      <c r="TWI336"/>
      <c r="TWJ336"/>
      <c r="TWK336"/>
      <c r="TWL336"/>
      <c r="TWM336"/>
      <c r="TWN336"/>
      <c r="TWO336"/>
      <c r="TWP336"/>
      <c r="TWQ336"/>
      <c r="TWR336"/>
      <c r="TWS336"/>
      <c r="TWT336"/>
      <c r="TWU336"/>
      <c r="TWV336"/>
      <c r="TWW336"/>
      <c r="TWX336"/>
      <c r="TWY336"/>
      <c r="TWZ336"/>
      <c r="TXA336"/>
      <c r="TXB336"/>
      <c r="TXC336"/>
      <c r="TXD336"/>
      <c r="TXE336"/>
      <c r="TXF336"/>
      <c r="TXG336"/>
      <c r="TXH336"/>
      <c r="TXI336"/>
      <c r="TXJ336"/>
      <c r="TXK336"/>
      <c r="TXL336"/>
      <c r="TXM336"/>
      <c r="TXN336"/>
      <c r="TXO336"/>
      <c r="TXP336"/>
      <c r="TXQ336"/>
      <c r="TXR336"/>
      <c r="TXS336"/>
      <c r="TXT336"/>
      <c r="TXU336"/>
      <c r="TXV336"/>
      <c r="TXW336"/>
      <c r="TXX336"/>
      <c r="TXY336"/>
      <c r="TXZ336"/>
      <c r="TYA336"/>
      <c r="TYB336"/>
      <c r="TYC336"/>
      <c r="TYD336"/>
      <c r="TYE336"/>
      <c r="TYF336"/>
      <c r="TYG336"/>
      <c r="TYH336"/>
      <c r="TYI336"/>
      <c r="TYJ336"/>
      <c r="TYK336"/>
      <c r="TYL336"/>
      <c r="TYM336"/>
      <c r="TYN336"/>
      <c r="TYO336"/>
      <c r="TYP336"/>
      <c r="TYQ336"/>
      <c r="TYR336"/>
      <c r="TYS336"/>
      <c r="TYT336"/>
      <c r="TYU336"/>
      <c r="TYV336"/>
      <c r="TYW336"/>
      <c r="TYX336"/>
      <c r="TYY336"/>
      <c r="TYZ336"/>
      <c r="TZA336"/>
      <c r="TZB336"/>
      <c r="TZC336"/>
      <c r="TZD336"/>
      <c r="TZE336"/>
      <c r="TZF336"/>
      <c r="TZG336"/>
      <c r="TZH336"/>
      <c r="TZI336"/>
      <c r="TZJ336"/>
      <c r="TZK336"/>
      <c r="TZL336"/>
      <c r="TZM336"/>
      <c r="TZN336"/>
      <c r="TZO336"/>
      <c r="TZP336"/>
      <c r="TZQ336"/>
      <c r="TZR336"/>
      <c r="TZS336"/>
      <c r="TZT336"/>
      <c r="TZU336"/>
      <c r="TZV336"/>
      <c r="TZW336"/>
      <c r="TZX336"/>
      <c r="TZY336"/>
      <c r="TZZ336"/>
      <c r="UAA336"/>
      <c r="UAB336"/>
      <c r="UAC336"/>
      <c r="UAD336"/>
      <c r="UAE336"/>
      <c r="UAF336"/>
      <c r="UAG336"/>
      <c r="UAH336"/>
      <c r="UAI336"/>
      <c r="UAJ336"/>
      <c r="UAK336"/>
      <c r="UAL336"/>
      <c r="UAM336"/>
      <c r="UAN336"/>
      <c r="UAO336"/>
      <c r="UAP336"/>
      <c r="UAQ336"/>
      <c r="UAR336"/>
      <c r="UAS336"/>
      <c r="UAT336"/>
      <c r="UAU336"/>
      <c r="UAV336"/>
      <c r="UAW336"/>
      <c r="UAX336"/>
      <c r="UAY336"/>
      <c r="UAZ336"/>
      <c r="UBA336"/>
      <c r="UBB336"/>
      <c r="UBC336"/>
      <c r="UBD336"/>
      <c r="UBE336"/>
      <c r="UBF336"/>
      <c r="UBG336"/>
      <c r="UBH336"/>
      <c r="UBI336"/>
      <c r="UBJ336"/>
      <c r="UBK336"/>
      <c r="UBL336"/>
      <c r="UBM336"/>
      <c r="UBN336"/>
      <c r="UBO336"/>
      <c r="UBP336"/>
      <c r="UBQ336"/>
      <c r="UBR336"/>
      <c r="UBS336"/>
      <c r="UBT336"/>
      <c r="UBU336"/>
      <c r="UBV336"/>
      <c r="UBW336"/>
      <c r="UBX336"/>
      <c r="UBY336"/>
      <c r="UBZ336"/>
      <c r="UCA336"/>
      <c r="UCB336"/>
      <c r="UCC336"/>
      <c r="UCD336"/>
      <c r="UCE336"/>
      <c r="UCF336"/>
      <c r="UCG336"/>
      <c r="UCH336"/>
      <c r="UCI336"/>
      <c r="UCJ336"/>
      <c r="UCK336"/>
      <c r="UCL336"/>
      <c r="UCM336"/>
      <c r="UCN336"/>
      <c r="UCO336"/>
      <c r="UCP336"/>
      <c r="UCQ336"/>
      <c r="UCR336"/>
      <c r="UCS336"/>
      <c r="UCT336"/>
      <c r="UCU336"/>
      <c r="UCV336"/>
      <c r="UCW336"/>
      <c r="UCX336"/>
      <c r="UCY336"/>
      <c r="UCZ336"/>
      <c r="UDA336"/>
      <c r="UDB336"/>
      <c r="UDC336"/>
      <c r="UDD336"/>
      <c r="UDE336"/>
      <c r="UDF336"/>
      <c r="UDG336"/>
      <c r="UDH336"/>
      <c r="UDI336"/>
      <c r="UDJ336"/>
      <c r="UDK336"/>
      <c r="UDL336"/>
      <c r="UDM336"/>
      <c r="UDN336"/>
      <c r="UDO336"/>
      <c r="UDP336"/>
      <c r="UDQ336"/>
      <c r="UDR336"/>
      <c r="UDS336"/>
      <c r="UDT336"/>
      <c r="UDU336"/>
      <c r="UDV336"/>
      <c r="UDW336"/>
      <c r="UDX336"/>
      <c r="UDY336"/>
      <c r="UDZ336"/>
      <c r="UEA336"/>
      <c r="UEB336"/>
      <c r="UEC336"/>
      <c r="UED336"/>
      <c r="UEE336"/>
      <c r="UEF336"/>
      <c r="UEG336"/>
      <c r="UEH336"/>
      <c r="UEI336"/>
      <c r="UEJ336"/>
      <c r="UEK336"/>
      <c r="UEL336"/>
      <c r="UEM336"/>
      <c r="UEN336"/>
      <c r="UEO336"/>
      <c r="UEP336"/>
      <c r="UEQ336"/>
      <c r="UER336"/>
      <c r="UES336"/>
      <c r="UET336"/>
      <c r="UEU336"/>
      <c r="UEV336"/>
      <c r="UEW336"/>
      <c r="UEX336"/>
      <c r="UEY336"/>
      <c r="UEZ336"/>
      <c r="UFA336"/>
      <c r="UFB336"/>
      <c r="UFC336"/>
      <c r="UFD336"/>
      <c r="UFE336"/>
      <c r="UFF336"/>
      <c r="UFG336"/>
      <c r="UFH336"/>
      <c r="UFI336"/>
      <c r="UFJ336"/>
      <c r="UFK336"/>
      <c r="UFL336"/>
      <c r="UFM336"/>
      <c r="UFN336"/>
      <c r="UFO336"/>
      <c r="UFP336"/>
      <c r="UFQ336"/>
      <c r="UFR336"/>
      <c r="UFS336"/>
      <c r="UFT336"/>
      <c r="UFU336"/>
      <c r="UFV336"/>
      <c r="UFW336"/>
      <c r="UFX336"/>
      <c r="UFY336"/>
      <c r="UFZ336"/>
      <c r="UGA336"/>
      <c r="UGB336"/>
      <c r="UGC336"/>
      <c r="UGD336"/>
      <c r="UGE336"/>
      <c r="UGF336"/>
      <c r="UGG336"/>
      <c r="UGH336"/>
      <c r="UGI336"/>
      <c r="UGJ336"/>
      <c r="UGK336"/>
      <c r="UGL336"/>
      <c r="UGM336"/>
      <c r="UGN336"/>
      <c r="UGO336"/>
      <c r="UGP336"/>
      <c r="UGQ336"/>
      <c r="UGR336"/>
      <c r="UGS336"/>
      <c r="UGT336"/>
      <c r="UGU336"/>
      <c r="UGV336"/>
      <c r="UGW336"/>
      <c r="UGX336"/>
      <c r="UGY336"/>
      <c r="UGZ336"/>
      <c r="UHA336"/>
      <c r="UHB336"/>
      <c r="UHC336"/>
      <c r="UHD336"/>
      <c r="UHE336"/>
      <c r="UHF336"/>
      <c r="UHG336"/>
      <c r="UHH336"/>
      <c r="UHI336"/>
      <c r="UHJ336"/>
      <c r="UHK336"/>
      <c r="UHL336"/>
      <c r="UHM336"/>
      <c r="UHN336"/>
      <c r="UHO336"/>
      <c r="UHP336"/>
      <c r="UHQ336"/>
      <c r="UHR336"/>
      <c r="UHS336"/>
      <c r="UHT336"/>
      <c r="UHU336"/>
      <c r="UHV336"/>
      <c r="UHW336"/>
      <c r="UHX336"/>
      <c r="UHY336"/>
      <c r="UHZ336"/>
      <c r="UIA336"/>
      <c r="UIB336"/>
      <c r="UIC336"/>
      <c r="UID336"/>
      <c r="UIE336"/>
      <c r="UIF336"/>
      <c r="UIG336"/>
      <c r="UIH336"/>
      <c r="UII336"/>
      <c r="UIJ336"/>
      <c r="UIK336"/>
      <c r="UIL336"/>
      <c r="UIM336"/>
      <c r="UIN336"/>
      <c r="UIO336"/>
      <c r="UIP336"/>
      <c r="UIQ336"/>
      <c r="UIR336"/>
      <c r="UIS336"/>
      <c r="UIT336"/>
      <c r="UIU336"/>
      <c r="UIV336"/>
      <c r="UIW336"/>
      <c r="UIX336"/>
      <c r="UIY336"/>
      <c r="UIZ336"/>
      <c r="UJA336"/>
      <c r="UJB336"/>
      <c r="UJC336"/>
      <c r="UJD336"/>
      <c r="UJE336"/>
      <c r="UJF336"/>
      <c r="UJG336"/>
      <c r="UJH336"/>
      <c r="UJI336"/>
      <c r="UJJ336"/>
      <c r="UJK336"/>
      <c r="UJL336"/>
      <c r="UJM336"/>
      <c r="UJN336"/>
      <c r="UJO336"/>
      <c r="UJP336"/>
      <c r="UJQ336"/>
      <c r="UJR336"/>
      <c r="UJS336"/>
      <c r="UJT336"/>
      <c r="UJU336"/>
      <c r="UJV336"/>
      <c r="UJW336"/>
      <c r="UJX336"/>
      <c r="UJY336"/>
      <c r="UJZ336"/>
      <c r="UKA336"/>
      <c r="UKB336"/>
      <c r="UKC336"/>
      <c r="UKD336"/>
      <c r="UKE336"/>
      <c r="UKF336"/>
      <c r="UKG336"/>
      <c r="UKH336"/>
      <c r="UKI336"/>
      <c r="UKJ336"/>
      <c r="UKK336"/>
      <c r="UKL336"/>
      <c r="UKM336"/>
      <c r="UKN336"/>
      <c r="UKO336"/>
      <c r="UKP336"/>
      <c r="UKQ336"/>
      <c r="UKR336"/>
      <c r="UKS336"/>
      <c r="UKT336"/>
      <c r="UKU336"/>
      <c r="UKV336"/>
      <c r="UKW336"/>
      <c r="UKX336"/>
      <c r="UKY336"/>
      <c r="UKZ336"/>
      <c r="ULA336"/>
      <c r="ULB336"/>
      <c r="ULC336"/>
      <c r="ULD336"/>
      <c r="ULE336"/>
      <c r="ULF336"/>
      <c r="ULG336"/>
      <c r="ULH336"/>
      <c r="ULI336"/>
      <c r="ULJ336"/>
      <c r="ULK336"/>
      <c r="ULL336"/>
      <c r="ULM336"/>
      <c r="ULN336"/>
      <c r="ULO336"/>
      <c r="ULP336"/>
      <c r="ULQ336"/>
      <c r="ULR336"/>
      <c r="ULS336"/>
      <c r="ULT336"/>
      <c r="ULU336"/>
      <c r="ULV336"/>
      <c r="ULW336"/>
      <c r="ULX336"/>
      <c r="ULY336"/>
      <c r="ULZ336"/>
      <c r="UMA336"/>
      <c r="UMB336"/>
      <c r="UMC336"/>
      <c r="UMD336"/>
      <c r="UME336"/>
      <c r="UMF336"/>
      <c r="UMG336"/>
      <c r="UMH336"/>
      <c r="UMI336"/>
      <c r="UMJ336"/>
      <c r="UMK336"/>
      <c r="UML336"/>
      <c r="UMM336"/>
      <c r="UMN336"/>
      <c r="UMO336"/>
      <c r="UMP336"/>
      <c r="UMQ336"/>
      <c r="UMR336"/>
      <c r="UMS336"/>
      <c r="UMT336"/>
      <c r="UMU336"/>
      <c r="UMV336"/>
      <c r="UMW336"/>
      <c r="UMX336"/>
      <c r="UMY336"/>
      <c r="UMZ336"/>
      <c r="UNA336"/>
      <c r="UNB336"/>
      <c r="UNC336"/>
      <c r="UND336"/>
      <c r="UNE336"/>
      <c r="UNF336"/>
      <c r="UNG336"/>
      <c r="UNH336"/>
      <c r="UNI336"/>
      <c r="UNJ336"/>
      <c r="UNK336"/>
      <c r="UNL336"/>
      <c r="UNM336"/>
      <c r="UNN336"/>
      <c r="UNO336"/>
      <c r="UNP336"/>
      <c r="UNQ336"/>
      <c r="UNR336"/>
      <c r="UNS336"/>
      <c r="UNT336"/>
      <c r="UNU336"/>
      <c r="UNV336"/>
      <c r="UNW336"/>
      <c r="UNX336"/>
      <c r="UNY336"/>
      <c r="UNZ336"/>
      <c r="UOA336"/>
      <c r="UOB336"/>
      <c r="UOC336"/>
      <c r="UOD336"/>
      <c r="UOE336"/>
      <c r="UOF336"/>
      <c r="UOG336"/>
      <c r="UOH336"/>
      <c r="UOI336"/>
      <c r="UOJ336"/>
      <c r="UOK336"/>
      <c r="UOL336"/>
      <c r="UOM336"/>
      <c r="UON336"/>
      <c r="UOO336"/>
      <c r="UOP336"/>
      <c r="UOQ336"/>
      <c r="UOR336"/>
      <c r="UOS336"/>
      <c r="UOT336"/>
      <c r="UOU336"/>
      <c r="UOV336"/>
      <c r="UOW336"/>
      <c r="UOX336"/>
      <c r="UOY336"/>
      <c r="UOZ336"/>
      <c r="UPA336"/>
      <c r="UPB336"/>
      <c r="UPC336"/>
      <c r="UPD336"/>
      <c r="UPE336"/>
      <c r="UPF336"/>
      <c r="UPG336"/>
      <c r="UPH336"/>
      <c r="UPI336"/>
      <c r="UPJ336"/>
      <c r="UPK336"/>
      <c r="UPL336"/>
      <c r="UPM336"/>
      <c r="UPN336"/>
      <c r="UPO336"/>
      <c r="UPP336"/>
      <c r="UPQ336"/>
      <c r="UPR336"/>
      <c r="UPS336"/>
      <c r="UPT336"/>
      <c r="UPU336"/>
      <c r="UPV336"/>
      <c r="UPW336"/>
      <c r="UPX336"/>
      <c r="UPY336"/>
      <c r="UPZ336"/>
      <c r="UQA336"/>
      <c r="UQB336"/>
      <c r="UQC336"/>
      <c r="UQD336"/>
      <c r="UQE336"/>
      <c r="UQF336"/>
      <c r="UQG336"/>
      <c r="UQH336"/>
      <c r="UQI336"/>
      <c r="UQJ336"/>
      <c r="UQK336"/>
      <c r="UQL336"/>
      <c r="UQM336"/>
      <c r="UQN336"/>
      <c r="UQO336"/>
      <c r="UQP336"/>
      <c r="UQQ336"/>
      <c r="UQR336"/>
      <c r="UQS336"/>
      <c r="UQT336"/>
      <c r="UQU336"/>
      <c r="UQV336"/>
      <c r="UQW336"/>
      <c r="UQX336"/>
      <c r="UQY336"/>
      <c r="UQZ336"/>
      <c r="URA336"/>
      <c r="URB336"/>
      <c r="URC336"/>
      <c r="URD336"/>
      <c r="URE336"/>
      <c r="URF336"/>
      <c r="URG336"/>
      <c r="URH336"/>
      <c r="URI336"/>
      <c r="URJ336"/>
      <c r="URK336"/>
      <c r="URL336"/>
      <c r="URM336"/>
      <c r="URN336"/>
      <c r="URO336"/>
      <c r="URP336"/>
      <c r="URQ336"/>
      <c r="URR336"/>
      <c r="URS336"/>
      <c r="URT336"/>
      <c r="URU336"/>
      <c r="URV336"/>
      <c r="URW336"/>
      <c r="URX336"/>
      <c r="URY336"/>
      <c r="URZ336"/>
      <c r="USA336"/>
      <c r="USB336"/>
      <c r="USC336"/>
      <c r="USD336"/>
      <c r="USE336"/>
      <c r="USF336"/>
      <c r="USG336"/>
      <c r="USH336"/>
      <c r="USI336"/>
      <c r="USJ336"/>
      <c r="USK336"/>
      <c r="USL336"/>
      <c r="USM336"/>
      <c r="USN336"/>
      <c r="USO336"/>
      <c r="USP336"/>
      <c r="USQ336"/>
      <c r="USR336"/>
      <c r="USS336"/>
      <c r="UST336"/>
      <c r="USU336"/>
      <c r="USV336"/>
      <c r="USW336"/>
      <c r="USX336"/>
      <c r="USY336"/>
      <c r="USZ336"/>
      <c r="UTA336"/>
      <c r="UTB336"/>
      <c r="UTC336"/>
      <c r="UTD336"/>
      <c r="UTE336"/>
      <c r="UTF336"/>
      <c r="UTG336"/>
      <c r="UTH336"/>
      <c r="UTI336"/>
      <c r="UTJ336"/>
      <c r="UTK336"/>
      <c r="UTL336"/>
      <c r="UTM336"/>
      <c r="UTN336"/>
      <c r="UTO336"/>
      <c r="UTP336"/>
      <c r="UTQ336"/>
      <c r="UTR336"/>
      <c r="UTS336"/>
      <c r="UTT336"/>
      <c r="UTU336"/>
      <c r="UTV336"/>
      <c r="UTW336"/>
      <c r="UTX336"/>
      <c r="UTY336"/>
      <c r="UTZ336"/>
      <c r="UUA336"/>
      <c r="UUB336"/>
      <c r="UUC336"/>
      <c r="UUD336"/>
      <c r="UUE336"/>
      <c r="UUF336"/>
      <c r="UUG336"/>
      <c r="UUH336"/>
      <c r="UUI336"/>
      <c r="UUJ336"/>
      <c r="UUK336"/>
      <c r="UUL336"/>
      <c r="UUM336"/>
      <c r="UUN336"/>
      <c r="UUO336"/>
      <c r="UUP336"/>
      <c r="UUQ336"/>
      <c r="UUR336"/>
      <c r="UUS336"/>
      <c r="UUT336"/>
      <c r="UUU336"/>
      <c r="UUV336"/>
      <c r="UUW336"/>
      <c r="UUX336"/>
      <c r="UUY336"/>
      <c r="UUZ336"/>
      <c r="UVA336"/>
      <c r="UVB336"/>
      <c r="UVC336"/>
      <c r="UVD336"/>
      <c r="UVE336"/>
      <c r="UVF336"/>
      <c r="UVG336"/>
      <c r="UVH336"/>
      <c r="UVI336"/>
      <c r="UVJ336"/>
      <c r="UVK336"/>
      <c r="UVL336"/>
      <c r="UVM336"/>
      <c r="UVN336"/>
      <c r="UVO336"/>
      <c r="UVP336"/>
      <c r="UVQ336"/>
      <c r="UVR336"/>
      <c r="UVS336"/>
      <c r="UVT336"/>
      <c r="UVU336"/>
      <c r="UVV336"/>
      <c r="UVW336"/>
      <c r="UVX336"/>
      <c r="UVY336"/>
      <c r="UVZ336"/>
      <c r="UWA336"/>
      <c r="UWB336"/>
      <c r="UWC336"/>
      <c r="UWD336"/>
      <c r="UWE336"/>
      <c r="UWF336"/>
      <c r="UWG336"/>
      <c r="UWH336"/>
      <c r="UWI336"/>
      <c r="UWJ336"/>
      <c r="UWK336"/>
      <c r="UWL336"/>
      <c r="UWM336"/>
      <c r="UWN336"/>
      <c r="UWO336"/>
      <c r="UWP336"/>
      <c r="UWQ336"/>
      <c r="UWR336"/>
      <c r="UWS336"/>
      <c r="UWT336"/>
      <c r="UWU336"/>
      <c r="UWV336"/>
      <c r="UWW336"/>
      <c r="UWX336"/>
      <c r="UWY336"/>
      <c r="UWZ336"/>
      <c r="UXA336"/>
      <c r="UXB336"/>
      <c r="UXC336"/>
      <c r="UXD336"/>
      <c r="UXE336"/>
      <c r="UXF336"/>
      <c r="UXG336"/>
      <c r="UXH336"/>
      <c r="UXI336"/>
      <c r="UXJ336"/>
      <c r="UXK336"/>
      <c r="UXL336"/>
      <c r="UXM336"/>
      <c r="UXN336"/>
      <c r="UXO336"/>
      <c r="UXP336"/>
      <c r="UXQ336"/>
      <c r="UXR336"/>
      <c r="UXS336"/>
      <c r="UXT336"/>
      <c r="UXU336"/>
      <c r="UXV336"/>
      <c r="UXW336"/>
      <c r="UXX336"/>
      <c r="UXY336"/>
      <c r="UXZ336"/>
      <c r="UYA336"/>
      <c r="UYB336"/>
      <c r="UYC336"/>
      <c r="UYD336"/>
      <c r="UYE336"/>
      <c r="UYF336"/>
      <c r="UYG336"/>
      <c r="UYH336"/>
      <c r="UYI336"/>
      <c r="UYJ336"/>
      <c r="UYK336"/>
      <c r="UYL336"/>
      <c r="UYM336"/>
      <c r="UYN336"/>
      <c r="UYO336"/>
      <c r="UYP336"/>
      <c r="UYQ336"/>
      <c r="UYR336"/>
      <c r="UYS336"/>
      <c r="UYT336"/>
      <c r="UYU336"/>
      <c r="UYV336"/>
      <c r="UYW336"/>
      <c r="UYX336"/>
      <c r="UYY336"/>
      <c r="UYZ336"/>
      <c r="UZA336"/>
      <c r="UZB336"/>
      <c r="UZC336"/>
      <c r="UZD336"/>
      <c r="UZE336"/>
      <c r="UZF336"/>
      <c r="UZG336"/>
      <c r="UZH336"/>
      <c r="UZI336"/>
      <c r="UZJ336"/>
      <c r="UZK336"/>
      <c r="UZL336"/>
      <c r="UZM336"/>
      <c r="UZN336"/>
      <c r="UZO336"/>
      <c r="UZP336"/>
      <c r="UZQ336"/>
      <c r="UZR336"/>
      <c r="UZS336"/>
      <c r="UZT336"/>
      <c r="UZU336"/>
      <c r="UZV336"/>
      <c r="UZW336"/>
      <c r="UZX336"/>
      <c r="UZY336"/>
      <c r="UZZ336"/>
      <c r="VAA336"/>
      <c r="VAB336"/>
      <c r="VAC336"/>
      <c r="VAD336"/>
      <c r="VAE336"/>
      <c r="VAF336"/>
      <c r="VAG336"/>
      <c r="VAH336"/>
      <c r="VAI336"/>
      <c r="VAJ336"/>
      <c r="VAK336"/>
      <c r="VAL336"/>
      <c r="VAM336"/>
      <c r="VAN336"/>
      <c r="VAO336"/>
      <c r="VAP336"/>
      <c r="VAQ336"/>
      <c r="VAR336"/>
      <c r="VAS336"/>
      <c r="VAT336"/>
      <c r="VAU336"/>
      <c r="VAV336"/>
      <c r="VAW336"/>
      <c r="VAX336"/>
      <c r="VAY336"/>
      <c r="VAZ336"/>
      <c r="VBA336"/>
      <c r="VBB336"/>
      <c r="VBC336"/>
      <c r="VBD336"/>
      <c r="VBE336"/>
      <c r="VBF336"/>
      <c r="VBG336"/>
      <c r="VBH336"/>
      <c r="VBI336"/>
      <c r="VBJ336"/>
      <c r="VBK336"/>
      <c r="VBL336"/>
      <c r="VBM336"/>
      <c r="VBN336"/>
      <c r="VBO336"/>
      <c r="VBP336"/>
      <c r="VBQ336"/>
      <c r="VBR336"/>
      <c r="VBS336"/>
      <c r="VBT336"/>
      <c r="VBU336"/>
      <c r="VBV336"/>
      <c r="VBW336"/>
      <c r="VBX336"/>
      <c r="VBY336"/>
      <c r="VBZ336"/>
      <c r="VCA336"/>
      <c r="VCB336"/>
      <c r="VCC336"/>
      <c r="VCD336"/>
      <c r="VCE336"/>
      <c r="VCF336"/>
      <c r="VCG336"/>
      <c r="VCH336"/>
      <c r="VCI336"/>
      <c r="VCJ336"/>
      <c r="VCK336"/>
      <c r="VCL336"/>
      <c r="VCM336"/>
      <c r="VCN336"/>
      <c r="VCO336"/>
      <c r="VCP336"/>
      <c r="VCQ336"/>
      <c r="VCR336"/>
      <c r="VCS336"/>
      <c r="VCT336"/>
      <c r="VCU336"/>
      <c r="VCV336"/>
      <c r="VCW336"/>
      <c r="VCX336"/>
      <c r="VCY336"/>
      <c r="VCZ336"/>
      <c r="VDA336"/>
      <c r="VDB336"/>
      <c r="VDC336"/>
      <c r="VDD336"/>
      <c r="VDE336"/>
      <c r="VDF336"/>
      <c r="VDG336"/>
      <c r="VDH336"/>
      <c r="VDI336"/>
      <c r="VDJ336"/>
      <c r="VDK336"/>
      <c r="VDL336"/>
      <c r="VDM336"/>
      <c r="VDN336"/>
      <c r="VDO336"/>
      <c r="VDP336"/>
      <c r="VDQ336"/>
      <c r="VDR336"/>
      <c r="VDS336"/>
      <c r="VDT336"/>
      <c r="VDU336"/>
      <c r="VDV336"/>
      <c r="VDW336"/>
      <c r="VDX336"/>
      <c r="VDY336"/>
      <c r="VDZ336"/>
      <c r="VEA336"/>
      <c r="VEB336"/>
      <c r="VEC336"/>
      <c r="VED336"/>
      <c r="VEE336"/>
      <c r="VEF336"/>
      <c r="VEG336"/>
      <c r="VEH336"/>
      <c r="VEI336"/>
      <c r="VEJ336"/>
      <c r="VEK336"/>
      <c r="VEL336"/>
      <c r="VEM336"/>
      <c r="VEN336"/>
      <c r="VEO336"/>
      <c r="VEP336"/>
      <c r="VEQ336"/>
      <c r="VER336"/>
      <c r="VES336"/>
      <c r="VET336"/>
      <c r="VEU336"/>
      <c r="VEV336"/>
      <c r="VEW336"/>
      <c r="VEX336"/>
      <c r="VEY336"/>
      <c r="VEZ336"/>
      <c r="VFA336"/>
      <c r="VFB336"/>
      <c r="VFC336"/>
      <c r="VFD336"/>
      <c r="VFE336"/>
      <c r="VFF336"/>
      <c r="VFG336"/>
      <c r="VFH336"/>
      <c r="VFI336"/>
      <c r="VFJ336"/>
      <c r="VFK336"/>
      <c r="VFL336"/>
      <c r="VFM336"/>
      <c r="VFN336"/>
      <c r="VFO336"/>
      <c r="VFP336"/>
      <c r="VFQ336"/>
      <c r="VFR336"/>
      <c r="VFS336"/>
      <c r="VFT336"/>
      <c r="VFU336"/>
      <c r="VFV336"/>
      <c r="VFW336"/>
      <c r="VFX336"/>
      <c r="VFY336"/>
      <c r="VFZ336"/>
      <c r="VGA336"/>
      <c r="VGB336"/>
      <c r="VGC336"/>
      <c r="VGD336"/>
      <c r="VGE336"/>
      <c r="VGF336"/>
      <c r="VGG336"/>
      <c r="VGH336"/>
      <c r="VGI336"/>
      <c r="VGJ336"/>
      <c r="VGK336"/>
      <c r="VGL336"/>
      <c r="VGM336"/>
      <c r="VGN336"/>
      <c r="VGO336"/>
      <c r="VGP336"/>
      <c r="VGQ336"/>
      <c r="VGR336"/>
      <c r="VGS336"/>
      <c r="VGT336"/>
      <c r="VGU336"/>
      <c r="VGV336"/>
      <c r="VGW336"/>
      <c r="VGX336"/>
      <c r="VGY336"/>
      <c r="VGZ336"/>
      <c r="VHA336"/>
      <c r="VHB336"/>
      <c r="VHC336"/>
      <c r="VHD336"/>
      <c r="VHE336"/>
      <c r="VHF336"/>
      <c r="VHG336"/>
      <c r="VHH336"/>
      <c r="VHI336"/>
      <c r="VHJ336"/>
      <c r="VHK336"/>
      <c r="VHL336"/>
      <c r="VHM336"/>
      <c r="VHN336"/>
      <c r="VHO336"/>
      <c r="VHP336"/>
      <c r="VHQ336"/>
      <c r="VHR336"/>
      <c r="VHS336"/>
      <c r="VHT336"/>
      <c r="VHU336"/>
      <c r="VHV336"/>
      <c r="VHW336"/>
      <c r="VHX336"/>
      <c r="VHY336"/>
      <c r="VHZ336"/>
      <c r="VIA336"/>
      <c r="VIB336"/>
      <c r="VIC336"/>
      <c r="VID336"/>
      <c r="VIE336"/>
      <c r="VIF336"/>
      <c r="VIG336"/>
      <c r="VIH336"/>
      <c r="VII336"/>
      <c r="VIJ336"/>
      <c r="VIK336"/>
      <c r="VIL336"/>
      <c r="VIM336"/>
      <c r="VIN336"/>
      <c r="VIO336"/>
      <c r="VIP336"/>
      <c r="VIQ336"/>
      <c r="VIR336"/>
      <c r="VIS336"/>
      <c r="VIT336"/>
      <c r="VIU336"/>
      <c r="VIV336"/>
      <c r="VIW336"/>
      <c r="VIX336"/>
      <c r="VIY336"/>
      <c r="VIZ336"/>
      <c r="VJA336"/>
      <c r="VJB336"/>
      <c r="VJC336"/>
      <c r="VJD336"/>
      <c r="VJE336"/>
      <c r="VJF336"/>
      <c r="VJG336"/>
      <c r="VJH336"/>
      <c r="VJI336"/>
      <c r="VJJ336"/>
      <c r="VJK336"/>
      <c r="VJL336"/>
      <c r="VJM336"/>
      <c r="VJN336"/>
      <c r="VJO336"/>
      <c r="VJP336"/>
      <c r="VJQ336"/>
      <c r="VJR336"/>
      <c r="VJS336"/>
      <c r="VJT336"/>
      <c r="VJU336"/>
      <c r="VJV336"/>
      <c r="VJW336"/>
      <c r="VJX336"/>
      <c r="VJY336"/>
      <c r="VJZ336"/>
      <c r="VKA336"/>
      <c r="VKB336"/>
      <c r="VKC336"/>
      <c r="VKD336"/>
      <c r="VKE336"/>
      <c r="VKF336"/>
      <c r="VKG336"/>
      <c r="VKH336"/>
      <c r="VKI336"/>
      <c r="VKJ336"/>
      <c r="VKK336"/>
      <c r="VKL336"/>
      <c r="VKM336"/>
      <c r="VKN336"/>
      <c r="VKO336"/>
      <c r="VKP336"/>
      <c r="VKQ336"/>
      <c r="VKR336"/>
      <c r="VKS336"/>
      <c r="VKT336"/>
      <c r="VKU336"/>
      <c r="VKV336"/>
      <c r="VKW336"/>
      <c r="VKX336"/>
      <c r="VKY336"/>
      <c r="VKZ336"/>
      <c r="VLA336"/>
      <c r="VLB336"/>
      <c r="VLC336"/>
      <c r="VLD336"/>
      <c r="VLE336"/>
      <c r="VLF336"/>
      <c r="VLG336"/>
      <c r="VLH336"/>
      <c r="VLI336"/>
      <c r="VLJ336"/>
      <c r="VLK336"/>
      <c r="VLL336"/>
      <c r="VLM336"/>
      <c r="VLN336"/>
      <c r="VLO336"/>
      <c r="VLP336"/>
      <c r="VLQ336"/>
      <c r="VLR336"/>
      <c r="VLS336"/>
      <c r="VLT336"/>
      <c r="VLU336"/>
      <c r="VLV336"/>
      <c r="VLW336"/>
      <c r="VLX336"/>
      <c r="VLY336"/>
      <c r="VLZ336"/>
      <c r="VMA336"/>
      <c r="VMB336"/>
      <c r="VMC336"/>
      <c r="VMD336"/>
      <c r="VME336"/>
      <c r="VMF336"/>
      <c r="VMG336"/>
      <c r="VMH336"/>
      <c r="VMI336"/>
      <c r="VMJ336"/>
      <c r="VMK336"/>
      <c r="VML336"/>
      <c r="VMM336"/>
      <c r="VMN336"/>
      <c r="VMO336"/>
      <c r="VMP336"/>
      <c r="VMQ336"/>
      <c r="VMR336"/>
      <c r="VMS336"/>
      <c r="VMT336"/>
      <c r="VMU336"/>
      <c r="VMV336"/>
      <c r="VMW336"/>
      <c r="VMX336"/>
      <c r="VMY336"/>
      <c r="VMZ336"/>
      <c r="VNA336"/>
      <c r="VNB336"/>
      <c r="VNC336"/>
      <c r="VND336"/>
      <c r="VNE336"/>
      <c r="VNF336"/>
      <c r="VNG336"/>
      <c r="VNH336"/>
      <c r="VNI336"/>
      <c r="VNJ336"/>
      <c r="VNK336"/>
      <c r="VNL336"/>
      <c r="VNM336"/>
      <c r="VNN336"/>
      <c r="VNO336"/>
      <c r="VNP336"/>
      <c r="VNQ336"/>
      <c r="VNR336"/>
      <c r="VNS336"/>
      <c r="VNT336"/>
      <c r="VNU336"/>
      <c r="VNV336"/>
      <c r="VNW336"/>
      <c r="VNX336"/>
      <c r="VNY336"/>
      <c r="VNZ336"/>
      <c r="VOA336"/>
      <c r="VOB336"/>
      <c r="VOC336"/>
      <c r="VOD336"/>
      <c r="VOE336"/>
      <c r="VOF336"/>
      <c r="VOG336"/>
      <c r="VOH336"/>
      <c r="VOI336"/>
      <c r="VOJ336"/>
      <c r="VOK336"/>
      <c r="VOL336"/>
      <c r="VOM336"/>
      <c r="VON336"/>
      <c r="VOO336"/>
      <c r="VOP336"/>
      <c r="VOQ336"/>
      <c r="VOR336"/>
      <c r="VOS336"/>
      <c r="VOT336"/>
      <c r="VOU336"/>
      <c r="VOV336"/>
      <c r="VOW336"/>
      <c r="VOX336"/>
      <c r="VOY336"/>
      <c r="VOZ336"/>
      <c r="VPA336"/>
      <c r="VPB336"/>
      <c r="VPC336"/>
      <c r="VPD336"/>
      <c r="VPE336"/>
      <c r="VPF336"/>
      <c r="VPG336"/>
      <c r="VPH336"/>
      <c r="VPI336"/>
      <c r="VPJ336"/>
      <c r="VPK336"/>
      <c r="VPL336"/>
      <c r="VPM336"/>
      <c r="VPN336"/>
      <c r="VPO336"/>
      <c r="VPP336"/>
      <c r="VPQ336"/>
      <c r="VPR336"/>
      <c r="VPS336"/>
      <c r="VPT336"/>
      <c r="VPU336"/>
      <c r="VPV336"/>
      <c r="VPW336"/>
      <c r="VPX336"/>
      <c r="VPY336"/>
      <c r="VPZ336"/>
      <c r="VQA336"/>
      <c r="VQB336"/>
      <c r="VQC336"/>
      <c r="VQD336"/>
      <c r="VQE336"/>
      <c r="VQF336"/>
      <c r="VQG336"/>
      <c r="VQH336"/>
      <c r="VQI336"/>
      <c r="VQJ336"/>
      <c r="VQK336"/>
      <c r="VQL336"/>
      <c r="VQM336"/>
      <c r="VQN336"/>
      <c r="VQO336"/>
      <c r="VQP336"/>
      <c r="VQQ336"/>
      <c r="VQR336"/>
      <c r="VQS336"/>
      <c r="VQT336"/>
      <c r="VQU336"/>
      <c r="VQV336"/>
      <c r="VQW336"/>
      <c r="VQX336"/>
      <c r="VQY336"/>
      <c r="VQZ336"/>
      <c r="VRA336"/>
      <c r="VRB336"/>
      <c r="VRC336"/>
      <c r="VRD336"/>
      <c r="VRE336"/>
      <c r="VRF336"/>
      <c r="VRG336"/>
      <c r="VRH336"/>
      <c r="VRI336"/>
      <c r="VRJ336"/>
      <c r="VRK336"/>
      <c r="VRL336"/>
      <c r="VRM336"/>
      <c r="VRN336"/>
      <c r="VRO336"/>
      <c r="VRP336"/>
      <c r="VRQ336"/>
      <c r="VRR336"/>
      <c r="VRS336"/>
      <c r="VRT336"/>
      <c r="VRU336"/>
      <c r="VRV336"/>
      <c r="VRW336"/>
      <c r="VRX336"/>
      <c r="VRY336"/>
      <c r="VRZ336"/>
      <c r="VSA336"/>
      <c r="VSB336"/>
      <c r="VSC336"/>
      <c r="VSD336"/>
      <c r="VSE336"/>
      <c r="VSF336"/>
      <c r="VSG336"/>
      <c r="VSH336"/>
      <c r="VSI336"/>
      <c r="VSJ336"/>
      <c r="VSK336"/>
      <c r="VSL336"/>
      <c r="VSM336"/>
      <c r="VSN336"/>
      <c r="VSO336"/>
      <c r="VSP336"/>
      <c r="VSQ336"/>
      <c r="VSR336"/>
      <c r="VSS336"/>
      <c r="VST336"/>
      <c r="VSU336"/>
      <c r="VSV336"/>
      <c r="VSW336"/>
      <c r="VSX336"/>
      <c r="VSY336"/>
      <c r="VSZ336"/>
      <c r="VTA336"/>
      <c r="VTB336"/>
      <c r="VTC336"/>
      <c r="VTD336"/>
      <c r="VTE336"/>
      <c r="VTF336"/>
      <c r="VTG336"/>
      <c r="VTH336"/>
      <c r="VTI336"/>
      <c r="VTJ336"/>
      <c r="VTK336"/>
      <c r="VTL336"/>
      <c r="VTM336"/>
      <c r="VTN336"/>
      <c r="VTO336"/>
      <c r="VTP336"/>
      <c r="VTQ336"/>
      <c r="VTR336"/>
      <c r="VTS336"/>
      <c r="VTT336"/>
      <c r="VTU336"/>
      <c r="VTV336"/>
      <c r="VTW336"/>
      <c r="VTX336"/>
      <c r="VTY336"/>
      <c r="VTZ336"/>
      <c r="VUA336"/>
      <c r="VUB336"/>
      <c r="VUC336"/>
      <c r="VUD336"/>
      <c r="VUE336"/>
      <c r="VUF336"/>
      <c r="VUG336"/>
      <c r="VUH336"/>
      <c r="VUI336"/>
      <c r="VUJ336"/>
      <c r="VUK336"/>
      <c r="VUL336"/>
      <c r="VUM336"/>
      <c r="VUN336"/>
      <c r="VUO336"/>
      <c r="VUP336"/>
      <c r="VUQ336"/>
      <c r="VUR336"/>
      <c r="VUS336"/>
      <c r="VUT336"/>
      <c r="VUU336"/>
      <c r="VUV336"/>
      <c r="VUW336"/>
      <c r="VUX336"/>
      <c r="VUY336"/>
      <c r="VUZ336"/>
      <c r="VVA336"/>
      <c r="VVB336"/>
      <c r="VVC336"/>
      <c r="VVD336"/>
      <c r="VVE336"/>
      <c r="VVF336"/>
      <c r="VVG336"/>
      <c r="VVH336"/>
      <c r="VVI336"/>
      <c r="VVJ336"/>
      <c r="VVK336"/>
      <c r="VVL336"/>
      <c r="VVM336"/>
      <c r="VVN336"/>
      <c r="VVO336"/>
      <c r="VVP336"/>
      <c r="VVQ336"/>
      <c r="VVR336"/>
      <c r="VVS336"/>
      <c r="VVT336"/>
      <c r="VVU336"/>
      <c r="VVV336"/>
      <c r="VVW336"/>
      <c r="VVX336"/>
      <c r="VVY336"/>
      <c r="VVZ336"/>
      <c r="VWA336"/>
      <c r="VWB336"/>
      <c r="VWC336"/>
      <c r="VWD336"/>
      <c r="VWE336"/>
      <c r="VWF336"/>
      <c r="VWG336"/>
      <c r="VWH336"/>
      <c r="VWI336"/>
      <c r="VWJ336"/>
      <c r="VWK336"/>
      <c r="VWL336"/>
      <c r="VWM336"/>
      <c r="VWN336"/>
      <c r="VWO336"/>
      <c r="VWP336"/>
      <c r="VWQ336"/>
      <c r="VWR336"/>
      <c r="VWS336"/>
      <c r="VWT336"/>
      <c r="VWU336"/>
      <c r="VWV336"/>
      <c r="VWW336"/>
      <c r="VWX336"/>
      <c r="VWY336"/>
      <c r="VWZ336"/>
      <c r="VXA336"/>
      <c r="VXB336"/>
      <c r="VXC336"/>
      <c r="VXD336"/>
      <c r="VXE336"/>
      <c r="VXF336"/>
      <c r="VXG336"/>
      <c r="VXH336"/>
      <c r="VXI336"/>
      <c r="VXJ336"/>
      <c r="VXK336"/>
      <c r="VXL336"/>
      <c r="VXM336"/>
      <c r="VXN336"/>
      <c r="VXO336"/>
      <c r="VXP336"/>
      <c r="VXQ336"/>
      <c r="VXR336"/>
      <c r="VXS336"/>
      <c r="VXT336"/>
      <c r="VXU336"/>
      <c r="VXV336"/>
      <c r="VXW336"/>
      <c r="VXX336"/>
      <c r="VXY336"/>
      <c r="VXZ336"/>
      <c r="VYA336"/>
      <c r="VYB336"/>
      <c r="VYC336"/>
      <c r="VYD336"/>
      <c r="VYE336"/>
      <c r="VYF336"/>
      <c r="VYG336"/>
      <c r="VYH336"/>
      <c r="VYI336"/>
      <c r="VYJ336"/>
      <c r="VYK336"/>
      <c r="VYL336"/>
      <c r="VYM336"/>
      <c r="VYN336"/>
      <c r="VYO336"/>
      <c r="VYP336"/>
      <c r="VYQ336"/>
      <c r="VYR336"/>
      <c r="VYS336"/>
      <c r="VYT336"/>
      <c r="VYU336"/>
      <c r="VYV336"/>
      <c r="VYW336"/>
      <c r="VYX336"/>
      <c r="VYY336"/>
      <c r="VYZ336"/>
      <c r="VZA336"/>
      <c r="VZB336"/>
      <c r="VZC336"/>
      <c r="VZD336"/>
      <c r="VZE336"/>
      <c r="VZF336"/>
      <c r="VZG336"/>
      <c r="VZH336"/>
      <c r="VZI336"/>
      <c r="VZJ336"/>
      <c r="VZK336"/>
      <c r="VZL336"/>
      <c r="VZM336"/>
      <c r="VZN336"/>
      <c r="VZO336"/>
      <c r="VZP336"/>
      <c r="VZQ336"/>
      <c r="VZR336"/>
      <c r="VZS336"/>
      <c r="VZT336"/>
      <c r="VZU336"/>
      <c r="VZV336"/>
      <c r="VZW336"/>
      <c r="VZX336"/>
      <c r="VZY336"/>
      <c r="VZZ336"/>
      <c r="WAA336"/>
      <c r="WAB336"/>
      <c r="WAC336"/>
      <c r="WAD336"/>
      <c r="WAE336"/>
      <c r="WAF336"/>
      <c r="WAG336"/>
      <c r="WAH336"/>
      <c r="WAI336"/>
      <c r="WAJ336"/>
      <c r="WAK336"/>
      <c r="WAL336"/>
      <c r="WAM336"/>
      <c r="WAN336"/>
      <c r="WAO336"/>
      <c r="WAP336"/>
      <c r="WAQ336"/>
      <c r="WAR336"/>
      <c r="WAS336"/>
      <c r="WAT336"/>
      <c r="WAU336"/>
      <c r="WAV336"/>
      <c r="WAW336"/>
      <c r="WAX336"/>
      <c r="WAY336"/>
      <c r="WAZ336"/>
      <c r="WBA336"/>
      <c r="WBB336"/>
      <c r="WBC336"/>
      <c r="WBD336"/>
      <c r="WBE336"/>
      <c r="WBF336"/>
      <c r="WBG336"/>
      <c r="WBH336"/>
      <c r="WBI336"/>
      <c r="WBJ336"/>
      <c r="WBK336"/>
      <c r="WBL336"/>
      <c r="WBM336"/>
      <c r="WBN336"/>
      <c r="WBO336"/>
      <c r="WBP336"/>
      <c r="WBQ336"/>
      <c r="WBR336"/>
      <c r="WBS336"/>
      <c r="WBT336"/>
      <c r="WBU336"/>
      <c r="WBV336"/>
      <c r="WBW336"/>
      <c r="WBX336"/>
      <c r="WBY336"/>
      <c r="WBZ336"/>
      <c r="WCA336"/>
      <c r="WCB336"/>
      <c r="WCC336"/>
      <c r="WCD336"/>
      <c r="WCE336"/>
      <c r="WCF336"/>
      <c r="WCG336"/>
      <c r="WCH336"/>
      <c r="WCI336"/>
      <c r="WCJ336"/>
      <c r="WCK336"/>
      <c r="WCL336"/>
      <c r="WCM336"/>
      <c r="WCN336"/>
      <c r="WCO336"/>
      <c r="WCP336"/>
      <c r="WCQ336"/>
      <c r="WCR336"/>
      <c r="WCS336"/>
      <c r="WCT336"/>
      <c r="WCU336"/>
      <c r="WCV336"/>
      <c r="WCW336"/>
      <c r="WCX336"/>
      <c r="WCY336"/>
      <c r="WCZ336"/>
      <c r="WDA336"/>
      <c r="WDB336"/>
      <c r="WDC336"/>
      <c r="WDD336"/>
      <c r="WDE336"/>
      <c r="WDF336"/>
      <c r="WDG336"/>
      <c r="WDH336"/>
      <c r="WDI336"/>
      <c r="WDJ336"/>
      <c r="WDK336"/>
      <c r="WDL336"/>
      <c r="WDM336"/>
      <c r="WDN336"/>
      <c r="WDO336"/>
      <c r="WDP336"/>
      <c r="WDQ336"/>
      <c r="WDR336"/>
      <c r="WDS336"/>
      <c r="WDT336"/>
      <c r="WDU336"/>
      <c r="WDV336"/>
      <c r="WDW336"/>
      <c r="WDX336"/>
      <c r="WDY336"/>
      <c r="WDZ336"/>
      <c r="WEA336"/>
      <c r="WEB336"/>
      <c r="WEC336"/>
      <c r="WED336"/>
      <c r="WEE336"/>
      <c r="WEF336"/>
      <c r="WEG336"/>
      <c r="WEH336"/>
      <c r="WEI336"/>
      <c r="WEJ336"/>
      <c r="WEK336"/>
      <c r="WEL336"/>
      <c r="WEM336"/>
      <c r="WEN336"/>
      <c r="WEO336"/>
      <c r="WEP336"/>
      <c r="WEQ336"/>
      <c r="WER336"/>
      <c r="WES336"/>
      <c r="WET336"/>
      <c r="WEU336"/>
      <c r="WEV336"/>
      <c r="WEW336"/>
      <c r="WEX336"/>
      <c r="WEY336"/>
      <c r="WEZ336"/>
      <c r="WFA336"/>
      <c r="WFB336"/>
      <c r="WFC336"/>
      <c r="WFD336"/>
      <c r="WFE336"/>
      <c r="WFF336"/>
      <c r="WFG336"/>
      <c r="WFH336"/>
      <c r="WFI336"/>
      <c r="WFJ336"/>
      <c r="WFK336"/>
      <c r="WFL336"/>
      <c r="WFM336"/>
      <c r="WFN336"/>
      <c r="WFO336"/>
      <c r="WFP336"/>
      <c r="WFQ336"/>
      <c r="WFR336"/>
      <c r="WFS336"/>
      <c r="WFT336"/>
      <c r="WFU336"/>
      <c r="WFV336"/>
      <c r="WFW336"/>
      <c r="WFX336"/>
      <c r="WFY336"/>
      <c r="WFZ336"/>
      <c r="WGA336"/>
      <c r="WGB336"/>
      <c r="WGC336"/>
      <c r="WGD336"/>
      <c r="WGE336"/>
      <c r="WGF336"/>
      <c r="WGG336"/>
      <c r="WGH336"/>
      <c r="WGI336"/>
      <c r="WGJ336"/>
      <c r="WGK336"/>
      <c r="WGL336"/>
      <c r="WGM336"/>
      <c r="WGN336"/>
      <c r="WGO336"/>
      <c r="WGP336"/>
      <c r="WGQ336"/>
      <c r="WGR336"/>
      <c r="WGS336"/>
      <c r="WGT336"/>
      <c r="WGU336"/>
      <c r="WGV336"/>
      <c r="WGW336"/>
      <c r="WGX336"/>
      <c r="WGY336"/>
      <c r="WGZ336"/>
      <c r="WHA336"/>
      <c r="WHB336"/>
      <c r="WHC336"/>
      <c r="WHD336"/>
      <c r="WHE336"/>
      <c r="WHF336"/>
      <c r="WHG336"/>
      <c r="WHH336"/>
      <c r="WHI336"/>
      <c r="WHJ336"/>
      <c r="WHK336"/>
      <c r="WHL336"/>
      <c r="WHM336"/>
      <c r="WHN336"/>
      <c r="WHO336"/>
      <c r="WHP336"/>
      <c r="WHQ336"/>
      <c r="WHR336"/>
      <c r="WHS336"/>
      <c r="WHT336"/>
      <c r="WHU336"/>
      <c r="WHV336"/>
      <c r="WHW336"/>
      <c r="WHX336"/>
      <c r="WHY336"/>
      <c r="WHZ336"/>
      <c r="WIA336"/>
      <c r="WIB336"/>
      <c r="WIC336"/>
      <c r="WID336"/>
      <c r="WIE336"/>
      <c r="WIF336"/>
      <c r="WIG336"/>
      <c r="WIH336"/>
      <c r="WII336"/>
      <c r="WIJ336"/>
      <c r="WIK336"/>
      <c r="WIL336"/>
      <c r="WIM336"/>
      <c r="WIN336"/>
      <c r="WIO336"/>
      <c r="WIP336"/>
      <c r="WIQ336"/>
      <c r="WIR336"/>
      <c r="WIS336"/>
      <c r="WIT336"/>
      <c r="WIU336"/>
      <c r="WIV336"/>
      <c r="WIW336"/>
      <c r="WIX336"/>
      <c r="WIY336"/>
      <c r="WIZ336"/>
      <c r="WJA336"/>
      <c r="WJB336"/>
      <c r="WJC336"/>
      <c r="WJD336"/>
      <c r="WJE336"/>
      <c r="WJF336"/>
      <c r="WJG336"/>
      <c r="WJH336"/>
      <c r="WJI336"/>
      <c r="WJJ336"/>
      <c r="WJK336"/>
      <c r="WJL336"/>
      <c r="WJM336"/>
      <c r="WJN336"/>
      <c r="WJO336"/>
      <c r="WJP336"/>
      <c r="WJQ336"/>
      <c r="WJR336"/>
      <c r="WJS336"/>
      <c r="WJT336"/>
      <c r="WJU336"/>
      <c r="WJV336"/>
      <c r="WJW336"/>
      <c r="WJX336"/>
      <c r="WJY336"/>
      <c r="WJZ336"/>
      <c r="WKA336"/>
      <c r="WKB336"/>
      <c r="WKC336"/>
      <c r="WKD336"/>
      <c r="WKE336"/>
      <c r="WKF336"/>
      <c r="WKG336"/>
      <c r="WKH336"/>
      <c r="WKI336"/>
      <c r="WKJ336"/>
      <c r="WKK336"/>
      <c r="WKL336"/>
      <c r="WKM336"/>
      <c r="WKN336"/>
      <c r="WKO336"/>
      <c r="WKP336"/>
      <c r="WKQ336"/>
      <c r="WKR336"/>
      <c r="WKS336"/>
      <c r="WKT336"/>
      <c r="WKU336"/>
      <c r="WKV336"/>
      <c r="WKW336"/>
      <c r="WKX336"/>
      <c r="WKY336"/>
      <c r="WKZ336"/>
      <c r="WLA336"/>
      <c r="WLB336"/>
      <c r="WLC336"/>
      <c r="WLD336"/>
      <c r="WLE336"/>
      <c r="WLF336"/>
      <c r="WLG336"/>
      <c r="WLH336"/>
      <c r="WLI336"/>
      <c r="WLJ336"/>
      <c r="WLK336"/>
      <c r="WLL336"/>
      <c r="WLM336"/>
      <c r="WLN336"/>
      <c r="WLO336"/>
      <c r="WLP336"/>
      <c r="WLQ336"/>
      <c r="WLR336"/>
      <c r="WLS336"/>
      <c r="WLT336"/>
      <c r="WLU336"/>
      <c r="WLV336"/>
      <c r="WLW336"/>
      <c r="WLX336"/>
      <c r="WLY336"/>
      <c r="WLZ336"/>
      <c r="WMA336"/>
      <c r="WMB336"/>
      <c r="WMC336"/>
      <c r="WMD336"/>
      <c r="WME336"/>
      <c r="WMF336"/>
      <c r="WMG336"/>
      <c r="WMH336"/>
      <c r="WMI336"/>
      <c r="WMJ336"/>
      <c r="WMK336"/>
      <c r="WML336"/>
      <c r="WMM336"/>
      <c r="WMN336"/>
      <c r="WMO336"/>
      <c r="WMP336"/>
      <c r="WMQ336"/>
      <c r="WMR336"/>
      <c r="WMS336"/>
      <c r="WMT336"/>
      <c r="WMU336"/>
      <c r="WMV336"/>
      <c r="WMW336"/>
      <c r="WMX336"/>
      <c r="WMY336"/>
      <c r="WMZ336"/>
      <c r="WNA336"/>
      <c r="WNB336"/>
      <c r="WNC336"/>
      <c r="WND336"/>
      <c r="WNE336"/>
      <c r="WNF336"/>
      <c r="WNG336"/>
      <c r="WNH336"/>
      <c r="WNI336"/>
      <c r="WNJ336"/>
      <c r="WNK336"/>
      <c r="WNL336"/>
      <c r="WNM336"/>
      <c r="WNN336"/>
      <c r="WNO336"/>
      <c r="WNP336"/>
      <c r="WNQ336"/>
      <c r="WNR336"/>
      <c r="WNS336"/>
      <c r="WNT336"/>
      <c r="WNU336"/>
      <c r="WNV336"/>
      <c r="WNW336"/>
      <c r="WNX336"/>
      <c r="WNY336"/>
      <c r="WNZ336"/>
      <c r="WOA336"/>
      <c r="WOB336"/>
      <c r="WOC336"/>
      <c r="WOD336"/>
      <c r="WOE336"/>
      <c r="WOF336"/>
      <c r="WOG336"/>
      <c r="WOH336"/>
      <c r="WOI336"/>
      <c r="WOJ336"/>
      <c r="WOK336"/>
      <c r="WOL336"/>
      <c r="WOM336"/>
      <c r="WON336"/>
      <c r="WOO336"/>
      <c r="WOP336"/>
      <c r="WOQ336"/>
      <c r="WOR336"/>
      <c r="WOS336"/>
      <c r="WOT336"/>
      <c r="WOU336"/>
      <c r="WOV336"/>
      <c r="WOW336"/>
      <c r="WOX336"/>
      <c r="WOY336"/>
      <c r="WOZ336"/>
      <c r="WPA336"/>
      <c r="WPB336"/>
      <c r="WPC336"/>
      <c r="WPD336"/>
      <c r="WPE336"/>
      <c r="WPF336"/>
      <c r="WPG336"/>
      <c r="WPH336"/>
      <c r="WPI336"/>
      <c r="WPJ336"/>
      <c r="WPK336"/>
      <c r="WPL336"/>
      <c r="WPM336"/>
      <c r="WPN336"/>
      <c r="WPO336"/>
      <c r="WPP336"/>
      <c r="WPQ336"/>
      <c r="WPR336"/>
      <c r="WPS336"/>
      <c r="WPT336"/>
      <c r="WPU336"/>
      <c r="WPV336"/>
      <c r="WPW336"/>
      <c r="WPX336"/>
      <c r="WPY336"/>
      <c r="WPZ336"/>
      <c r="WQA336"/>
      <c r="WQB336"/>
      <c r="WQC336"/>
      <c r="WQD336"/>
      <c r="WQE336"/>
      <c r="WQF336"/>
      <c r="WQG336"/>
      <c r="WQH336"/>
      <c r="WQI336"/>
      <c r="WQJ336"/>
      <c r="WQK336"/>
      <c r="WQL336"/>
      <c r="WQM336"/>
      <c r="WQN336"/>
      <c r="WQO336"/>
      <c r="WQP336"/>
      <c r="WQQ336"/>
      <c r="WQR336"/>
      <c r="WQS336"/>
      <c r="WQT336"/>
      <c r="WQU336"/>
      <c r="WQV336"/>
      <c r="WQW336"/>
      <c r="WQX336"/>
      <c r="WQY336"/>
      <c r="WQZ336"/>
      <c r="WRA336"/>
      <c r="WRB336"/>
      <c r="WRC336"/>
      <c r="WRD336"/>
      <c r="WRE336"/>
      <c r="WRF336"/>
      <c r="WRG336"/>
      <c r="WRH336"/>
      <c r="WRI336"/>
      <c r="WRJ336"/>
      <c r="WRK336"/>
      <c r="WRL336"/>
      <c r="WRM336"/>
      <c r="WRN336"/>
      <c r="WRO336"/>
      <c r="WRP336"/>
      <c r="WRQ336"/>
      <c r="WRR336"/>
      <c r="WRS336"/>
      <c r="WRT336"/>
      <c r="WRU336"/>
      <c r="WRV336"/>
      <c r="WRW336"/>
      <c r="WRX336"/>
      <c r="WRY336"/>
      <c r="WRZ336"/>
      <c r="WSA336"/>
      <c r="WSB336"/>
      <c r="WSC336"/>
      <c r="WSD336"/>
      <c r="WSE336"/>
      <c r="WSF336"/>
      <c r="WSG336"/>
      <c r="WSH336"/>
      <c r="WSI336"/>
      <c r="WSJ336"/>
      <c r="WSK336"/>
      <c r="WSL336"/>
      <c r="WSM336"/>
      <c r="WSN336"/>
      <c r="WSO336"/>
      <c r="WSP336"/>
      <c r="WSQ336"/>
      <c r="WSR336"/>
      <c r="WSS336"/>
      <c r="WST336"/>
      <c r="WSU336"/>
      <c r="WSV336"/>
      <c r="WSW336"/>
      <c r="WSX336"/>
      <c r="WSY336"/>
      <c r="WSZ336"/>
      <c r="WTA336"/>
      <c r="WTB336"/>
      <c r="WTC336"/>
      <c r="WTD336"/>
      <c r="WTE336"/>
      <c r="WTF336"/>
      <c r="WTG336"/>
      <c r="WTH336"/>
      <c r="WTI336"/>
      <c r="WTJ336"/>
      <c r="WTK336"/>
      <c r="WTL336"/>
      <c r="WTM336"/>
      <c r="WTN336"/>
      <c r="WTO336"/>
      <c r="WTP336"/>
      <c r="WTQ336"/>
      <c r="WTR336"/>
      <c r="WTS336"/>
      <c r="WTT336"/>
      <c r="WTU336"/>
      <c r="WTV336"/>
      <c r="WTW336"/>
      <c r="WTX336"/>
      <c r="WTY336"/>
      <c r="WTZ336"/>
      <c r="WUA336"/>
      <c r="WUB336"/>
      <c r="WUC336"/>
      <c r="WUD336"/>
      <c r="WUE336"/>
      <c r="WUF336"/>
      <c r="WUG336"/>
      <c r="WUH336"/>
      <c r="WUI336"/>
      <c r="WUJ336"/>
      <c r="WUK336"/>
      <c r="WUL336"/>
      <c r="WUM336"/>
      <c r="WUN336"/>
      <c r="WUO336"/>
      <c r="WUP336"/>
      <c r="WUQ336"/>
      <c r="WUR336"/>
      <c r="WUS336"/>
      <c r="WUT336"/>
      <c r="WUU336"/>
      <c r="WUV336"/>
      <c r="WUW336"/>
      <c r="WUX336"/>
      <c r="WUY336"/>
      <c r="WUZ336"/>
      <c r="WVA336"/>
      <c r="WVB336"/>
      <c r="WVC336"/>
      <c r="WVD336"/>
      <c r="WVE336"/>
      <c r="WVF336"/>
      <c r="WVG336"/>
      <c r="WVH336"/>
      <c r="WVI336"/>
      <c r="WVJ336"/>
      <c r="WVK336"/>
      <c r="WVL336"/>
      <c r="WVM336"/>
      <c r="WVN336"/>
      <c r="WVO336"/>
      <c r="WVP336"/>
      <c r="WVQ336"/>
      <c r="WVR336"/>
      <c r="WVS336"/>
      <c r="WVT336"/>
      <c r="WVU336"/>
      <c r="WVV336"/>
      <c r="WVW336"/>
      <c r="WVX336"/>
      <c r="WVY336"/>
      <c r="WVZ336"/>
      <c r="WWA336"/>
      <c r="WWB336"/>
      <c r="WWC336"/>
      <c r="WWD336"/>
      <c r="WWE336"/>
      <c r="WWF336"/>
      <c r="WWG336"/>
      <c r="WWH336"/>
      <c r="WWI336"/>
      <c r="WWJ336"/>
      <c r="WWK336"/>
      <c r="WWL336"/>
      <c r="WWM336"/>
      <c r="WWN336"/>
      <c r="WWO336"/>
      <c r="WWP336"/>
      <c r="WWQ336"/>
      <c r="WWR336"/>
      <c r="WWS336"/>
      <c r="WWT336"/>
      <c r="WWU336"/>
      <c r="WWV336"/>
      <c r="WWW336"/>
      <c r="WWX336"/>
      <c r="WWY336"/>
      <c r="WWZ336"/>
      <c r="WXA336"/>
      <c r="WXB336"/>
      <c r="WXC336"/>
      <c r="WXD336"/>
      <c r="WXE336"/>
      <c r="WXF336"/>
      <c r="WXG336"/>
      <c r="WXH336"/>
      <c r="WXI336"/>
      <c r="WXJ336"/>
      <c r="WXK336"/>
      <c r="WXL336"/>
      <c r="WXM336"/>
      <c r="WXN336"/>
      <c r="WXO336"/>
      <c r="WXP336"/>
      <c r="WXQ336"/>
      <c r="WXR336"/>
      <c r="WXS336"/>
      <c r="WXT336"/>
      <c r="WXU336"/>
      <c r="WXV336"/>
      <c r="WXW336"/>
      <c r="WXX336"/>
      <c r="WXY336"/>
      <c r="WXZ336"/>
      <c r="WYA336"/>
      <c r="WYB336"/>
      <c r="WYC336"/>
      <c r="WYD336"/>
      <c r="WYE336"/>
      <c r="WYF336"/>
      <c r="WYG336"/>
      <c r="WYH336"/>
      <c r="WYI336"/>
      <c r="WYJ336"/>
      <c r="WYK336"/>
      <c r="WYL336"/>
      <c r="WYM336"/>
      <c r="WYN336"/>
      <c r="WYO336"/>
      <c r="WYP336"/>
      <c r="WYQ336"/>
      <c r="WYR336"/>
      <c r="WYS336"/>
      <c r="WYT336"/>
      <c r="WYU336"/>
      <c r="WYV336"/>
      <c r="WYW336"/>
      <c r="WYX336"/>
      <c r="WYY336"/>
      <c r="WYZ336"/>
      <c r="WZA336"/>
      <c r="WZB336"/>
      <c r="WZC336"/>
      <c r="WZD336"/>
      <c r="WZE336"/>
      <c r="WZF336"/>
      <c r="WZG336"/>
      <c r="WZH336"/>
      <c r="WZI336"/>
      <c r="WZJ336"/>
      <c r="WZK336"/>
      <c r="WZL336"/>
      <c r="WZM336"/>
      <c r="WZN336"/>
      <c r="WZO336"/>
      <c r="WZP336"/>
      <c r="WZQ336"/>
      <c r="WZR336"/>
      <c r="WZS336"/>
      <c r="WZT336"/>
      <c r="WZU336"/>
      <c r="WZV336"/>
      <c r="WZW336"/>
      <c r="WZX336"/>
      <c r="WZY336"/>
      <c r="WZZ336"/>
      <c r="XAA336"/>
      <c r="XAB336"/>
      <c r="XAC336"/>
      <c r="XAD336"/>
      <c r="XAE336"/>
      <c r="XAF336"/>
      <c r="XAG336"/>
      <c r="XAH336"/>
      <c r="XAI336"/>
      <c r="XAJ336"/>
      <c r="XAK336"/>
      <c r="XAL336"/>
      <c r="XAM336"/>
      <c r="XAN336"/>
      <c r="XAO336"/>
      <c r="XAP336"/>
      <c r="XAQ336"/>
      <c r="XAR336"/>
      <c r="XAS336"/>
      <c r="XAT336"/>
      <c r="XAU336"/>
      <c r="XAV336"/>
      <c r="XAW336"/>
      <c r="XAX336"/>
      <c r="XAY336"/>
      <c r="XAZ336"/>
      <c r="XBA336"/>
      <c r="XBB336"/>
      <c r="XBC336"/>
      <c r="XBD336"/>
      <c r="XBE336"/>
      <c r="XBF336"/>
      <c r="XBG336"/>
      <c r="XBH336"/>
      <c r="XBI336"/>
      <c r="XBJ336"/>
      <c r="XBK336"/>
      <c r="XBL336"/>
      <c r="XBM336"/>
      <c r="XBN336"/>
      <c r="XBO336"/>
      <c r="XBP336"/>
      <c r="XBQ336"/>
      <c r="XBR336"/>
      <c r="XBS336"/>
      <c r="XBT336"/>
      <c r="XBU336"/>
      <c r="XBV336"/>
      <c r="XBW336"/>
      <c r="XBX336"/>
      <c r="XBY336"/>
      <c r="XBZ336"/>
      <c r="XCA336"/>
      <c r="XCB336"/>
      <c r="XCC336"/>
      <c r="XCD336"/>
      <c r="XCE336"/>
      <c r="XCF336"/>
      <c r="XCG336"/>
      <c r="XCH336"/>
      <c r="XCI336"/>
      <c r="XCJ336"/>
      <c r="XCK336"/>
      <c r="XCL336"/>
      <c r="XCM336"/>
      <c r="XCN336"/>
      <c r="XCO336"/>
      <c r="XCP336"/>
      <c r="XCQ336"/>
      <c r="XCR336"/>
      <c r="XCS336"/>
      <c r="XCT336"/>
      <c r="XCU336"/>
      <c r="XCV336"/>
      <c r="XCW336"/>
      <c r="XCX336"/>
      <c r="XCY336"/>
      <c r="XCZ336"/>
      <c r="XDA336"/>
      <c r="XDB336"/>
      <c r="XDC336"/>
      <c r="XDD336"/>
      <c r="XDE336"/>
      <c r="XDF336"/>
      <c r="XDG336"/>
      <c r="XDH336"/>
      <c r="XDI336"/>
      <c r="XDJ336"/>
      <c r="XDK336"/>
      <c r="XDL336"/>
      <c r="XDM336"/>
    </row>
    <row r="337" spans="1:15" ht="63.95" customHeight="1" thickTop="1" x14ac:dyDescent="0.25">
      <c r="A337" s="4" t="s">
        <v>599</v>
      </c>
      <c r="B337" s="4">
        <v>2019</v>
      </c>
      <c r="C337" s="5" t="s">
        <v>624</v>
      </c>
      <c r="D337" s="291" t="s">
        <v>1622</v>
      </c>
      <c r="E337" s="291" t="s">
        <v>1629</v>
      </c>
      <c r="F337" s="289" t="s">
        <v>1630</v>
      </c>
      <c r="G337" s="156"/>
      <c r="H337" s="77">
        <v>2.2999999999999998</v>
      </c>
      <c r="I337" s="77">
        <v>5</v>
      </c>
      <c r="J337" s="79">
        <f t="shared" si="13"/>
        <v>11.5</v>
      </c>
      <c r="K337" s="152" t="s">
        <v>8</v>
      </c>
      <c r="L337" s="201"/>
      <c r="M337" s="125"/>
      <c r="N337" s="205" t="s">
        <v>631</v>
      </c>
      <c r="O337" s="206" t="s">
        <v>1631</v>
      </c>
    </row>
    <row r="338" spans="1:15" ht="63.95" customHeight="1" x14ac:dyDescent="0.25">
      <c r="A338" s="4" t="s">
        <v>599</v>
      </c>
      <c r="B338" s="4">
        <v>2019</v>
      </c>
      <c r="C338" s="5" t="s">
        <v>624</v>
      </c>
      <c r="D338" s="259"/>
      <c r="E338" s="259"/>
      <c r="F338" s="260"/>
      <c r="G338" s="156"/>
      <c r="H338" s="77">
        <v>2.2999999999999998</v>
      </c>
      <c r="I338" s="77">
        <v>4</v>
      </c>
      <c r="J338" s="79">
        <f t="shared" si="13"/>
        <v>9.1999999999999993</v>
      </c>
      <c r="K338" s="159" t="s">
        <v>8</v>
      </c>
      <c r="L338" s="201"/>
      <c r="M338" s="125"/>
      <c r="N338" s="155" t="s">
        <v>633</v>
      </c>
      <c r="O338" s="161" t="s">
        <v>1632</v>
      </c>
    </row>
    <row r="339" spans="1:15" ht="63.95" customHeight="1" x14ac:dyDescent="0.25">
      <c r="A339" s="4" t="s">
        <v>599</v>
      </c>
      <c r="B339" s="4">
        <v>2019</v>
      </c>
      <c r="C339" s="5" t="s">
        <v>624</v>
      </c>
      <c r="D339" s="259"/>
      <c r="E339" s="259"/>
      <c r="F339" s="260"/>
      <c r="G339" s="156"/>
      <c r="H339" s="77">
        <v>2.2999999999999998</v>
      </c>
      <c r="I339" s="77">
        <v>4.5</v>
      </c>
      <c r="J339" s="79">
        <f t="shared" si="13"/>
        <v>10.35</v>
      </c>
      <c r="K339" s="159" t="s">
        <v>8</v>
      </c>
      <c r="L339" s="201"/>
      <c r="M339" s="125"/>
      <c r="N339" s="155" t="s">
        <v>635</v>
      </c>
      <c r="O339" s="161" t="s">
        <v>1633</v>
      </c>
    </row>
    <row r="340" spans="1:15" ht="63.95" customHeight="1" x14ac:dyDescent="0.25">
      <c r="A340" s="4" t="s">
        <v>599</v>
      </c>
      <c r="B340" s="4">
        <v>2019</v>
      </c>
      <c r="C340" s="5" t="s">
        <v>624</v>
      </c>
      <c r="D340" s="259"/>
      <c r="E340" s="259"/>
      <c r="F340" s="260"/>
      <c r="G340" s="156"/>
      <c r="H340" s="77">
        <v>2.2999999999999998</v>
      </c>
      <c r="I340" s="77">
        <v>5</v>
      </c>
      <c r="J340" s="79">
        <f t="shared" si="13"/>
        <v>11.5</v>
      </c>
      <c r="K340" s="159" t="s">
        <v>8</v>
      </c>
      <c r="L340" s="201"/>
      <c r="M340" s="125"/>
      <c r="N340" s="155" t="s">
        <v>636</v>
      </c>
      <c r="O340" s="161" t="s">
        <v>1634</v>
      </c>
    </row>
    <row r="341" spans="1:15" ht="63.95" customHeight="1" x14ac:dyDescent="0.25">
      <c r="A341" s="4" t="s">
        <v>599</v>
      </c>
      <c r="B341" s="4">
        <v>2019</v>
      </c>
      <c r="C341" s="5" t="s">
        <v>624</v>
      </c>
      <c r="D341" s="259"/>
      <c r="E341" s="259"/>
      <c r="F341" s="260"/>
      <c r="G341" s="156"/>
      <c r="H341" s="77">
        <v>2.2999999999999998</v>
      </c>
      <c r="I341" s="77">
        <v>3</v>
      </c>
      <c r="J341" s="79">
        <f t="shared" si="13"/>
        <v>6.8999999999999995</v>
      </c>
      <c r="K341" s="159" t="s">
        <v>8</v>
      </c>
      <c r="L341" s="201"/>
      <c r="M341" s="125"/>
      <c r="N341" s="155" t="s">
        <v>638</v>
      </c>
      <c r="O341" s="161" t="s">
        <v>1635</v>
      </c>
    </row>
    <row r="342" spans="1:15" ht="63.95" customHeight="1" x14ac:dyDescent="0.25">
      <c r="A342" s="4" t="s">
        <v>599</v>
      </c>
      <c r="B342" s="4">
        <v>2019</v>
      </c>
      <c r="C342" s="5" t="s">
        <v>624</v>
      </c>
      <c r="D342" s="259"/>
      <c r="E342" s="259"/>
      <c r="F342" s="260"/>
      <c r="G342" s="156"/>
      <c r="H342" s="77">
        <v>2.2999999999999998</v>
      </c>
      <c r="I342" s="77">
        <v>4.5</v>
      </c>
      <c r="J342" s="79">
        <f t="shared" si="13"/>
        <v>10.35</v>
      </c>
      <c r="K342" s="159" t="s">
        <v>8</v>
      </c>
      <c r="L342" s="201"/>
      <c r="M342" s="125"/>
      <c r="N342" s="155" t="s">
        <v>640</v>
      </c>
      <c r="O342" s="161" t="s">
        <v>1636</v>
      </c>
    </row>
    <row r="343" spans="1:15" ht="63.95" customHeight="1" x14ac:dyDescent="0.25">
      <c r="A343" s="4" t="s">
        <v>599</v>
      </c>
      <c r="B343" s="4">
        <v>2019</v>
      </c>
      <c r="C343" s="5" t="s">
        <v>624</v>
      </c>
      <c r="D343" s="259"/>
      <c r="E343" s="259"/>
      <c r="F343" s="260"/>
      <c r="G343" s="156"/>
      <c r="H343" s="77">
        <v>2.2999999999999998</v>
      </c>
      <c r="I343" s="77">
        <v>4.5</v>
      </c>
      <c r="J343" s="79">
        <f t="shared" si="13"/>
        <v>10.35</v>
      </c>
      <c r="K343" s="159" t="s">
        <v>8</v>
      </c>
      <c r="L343" s="201"/>
      <c r="M343" s="125"/>
      <c r="N343" s="155" t="s">
        <v>642</v>
      </c>
      <c r="O343" s="161" t="s">
        <v>1637</v>
      </c>
    </row>
    <row r="344" spans="1:15" ht="63.95" customHeight="1" x14ac:dyDescent="0.25">
      <c r="A344" s="4" t="s">
        <v>599</v>
      </c>
      <c r="B344" s="4">
        <v>2019</v>
      </c>
      <c r="C344" s="5" t="s">
        <v>624</v>
      </c>
      <c r="D344" s="259"/>
      <c r="E344" s="259"/>
      <c r="F344" s="260"/>
      <c r="G344" s="156"/>
      <c r="H344" s="77">
        <v>2.2999999999999998</v>
      </c>
      <c r="I344" s="77">
        <v>3.25</v>
      </c>
      <c r="J344" s="79">
        <f t="shared" si="13"/>
        <v>7.4749999999999996</v>
      </c>
      <c r="K344" s="159" t="s">
        <v>8</v>
      </c>
      <c r="L344" s="201"/>
      <c r="M344" s="125"/>
      <c r="N344" s="155" t="s">
        <v>644</v>
      </c>
      <c r="O344" s="161" t="s">
        <v>1638</v>
      </c>
    </row>
    <row r="345" spans="1:15" ht="63.95" customHeight="1" x14ac:dyDescent="0.25">
      <c r="A345" s="4" t="s">
        <v>599</v>
      </c>
      <c r="B345" s="4">
        <v>2019</v>
      </c>
      <c r="C345" s="5" t="s">
        <v>624</v>
      </c>
      <c r="D345" s="259"/>
      <c r="E345" s="259"/>
      <c r="F345" s="260"/>
      <c r="G345" s="156"/>
      <c r="H345" s="77">
        <v>2.2999999999999998</v>
      </c>
      <c r="I345" s="77">
        <v>4.5</v>
      </c>
      <c r="J345" s="79">
        <f t="shared" ref="J345:J376" si="14">IFERROR(H345*IF(M345="",I345,5*M345),"")</f>
        <v>10.35</v>
      </c>
      <c r="K345" s="159" t="s">
        <v>8</v>
      </c>
      <c r="L345" s="201"/>
      <c r="M345" s="125"/>
      <c r="N345" s="155" t="s">
        <v>645</v>
      </c>
      <c r="O345" s="161" t="s">
        <v>1639</v>
      </c>
    </row>
    <row r="346" spans="1:15" ht="63.95" customHeight="1" x14ac:dyDescent="0.25">
      <c r="A346" s="4" t="s">
        <v>599</v>
      </c>
      <c r="B346" s="4">
        <v>2019</v>
      </c>
      <c r="C346" s="5" t="s">
        <v>624</v>
      </c>
      <c r="D346" s="259"/>
      <c r="E346" s="259"/>
      <c r="F346" s="260"/>
      <c r="G346" s="156"/>
      <c r="H346" s="77">
        <v>2.2999999999999998</v>
      </c>
      <c r="I346" s="77">
        <v>4.5</v>
      </c>
      <c r="J346" s="79">
        <f t="shared" si="14"/>
        <v>10.35</v>
      </c>
      <c r="K346" s="159" t="s">
        <v>8</v>
      </c>
      <c r="L346" s="201"/>
      <c r="M346" s="125"/>
      <c r="N346" s="155" t="s">
        <v>647</v>
      </c>
      <c r="O346" s="161" t="s">
        <v>1640</v>
      </c>
    </row>
    <row r="347" spans="1:15" ht="63.95" customHeight="1" x14ac:dyDescent="0.25">
      <c r="A347" s="4" t="s">
        <v>599</v>
      </c>
      <c r="B347" s="4">
        <v>2019</v>
      </c>
      <c r="C347" s="5" t="s">
        <v>624</v>
      </c>
      <c r="D347" s="259"/>
      <c r="E347" s="259"/>
      <c r="F347" s="260"/>
      <c r="G347" s="156"/>
      <c r="H347" s="77">
        <v>2.2999999999999998</v>
      </c>
      <c r="I347" s="77">
        <v>3.5</v>
      </c>
      <c r="J347" s="79">
        <f t="shared" si="14"/>
        <v>8.0499999999999989</v>
      </c>
      <c r="K347" s="159" t="s">
        <v>8</v>
      </c>
      <c r="L347" s="201"/>
      <c r="M347" s="125"/>
      <c r="N347" s="155" t="s">
        <v>649</v>
      </c>
      <c r="O347" s="161" t="s">
        <v>1641</v>
      </c>
    </row>
    <row r="348" spans="1:15" ht="63.95" customHeight="1" x14ac:dyDescent="0.25">
      <c r="A348" s="4" t="s">
        <v>599</v>
      </c>
      <c r="B348" s="4">
        <v>2019</v>
      </c>
      <c r="C348" s="5" t="s">
        <v>624</v>
      </c>
      <c r="D348" s="259"/>
      <c r="E348" s="259"/>
      <c r="F348" s="260"/>
      <c r="G348" s="156"/>
      <c r="H348" s="77">
        <v>2.2999999999999998</v>
      </c>
      <c r="I348" s="77">
        <v>3.5</v>
      </c>
      <c r="J348" s="79">
        <f t="shared" si="14"/>
        <v>8.0499999999999989</v>
      </c>
      <c r="K348" s="159" t="s">
        <v>8</v>
      </c>
      <c r="L348" s="201"/>
      <c r="M348" s="125"/>
      <c r="N348" s="155" t="s">
        <v>651</v>
      </c>
      <c r="O348" s="161" t="s">
        <v>1642</v>
      </c>
    </row>
    <row r="349" spans="1:15" ht="63.95" customHeight="1" x14ac:dyDescent="0.25">
      <c r="A349" s="4" t="s">
        <v>599</v>
      </c>
      <c r="B349" s="4">
        <v>2019</v>
      </c>
      <c r="C349" s="5" t="s">
        <v>624</v>
      </c>
      <c r="D349" s="259"/>
      <c r="E349" s="259"/>
      <c r="F349" s="260"/>
      <c r="G349" s="156"/>
      <c r="H349" s="77">
        <v>2.2999999999999998</v>
      </c>
      <c r="I349" s="77">
        <v>4.5</v>
      </c>
      <c r="J349" s="79">
        <f t="shared" si="14"/>
        <v>10.35</v>
      </c>
      <c r="K349" s="200" t="s">
        <v>8</v>
      </c>
      <c r="L349" s="201"/>
      <c r="M349" s="125"/>
      <c r="N349" s="155" t="s">
        <v>652</v>
      </c>
      <c r="O349" s="168" t="s">
        <v>1643</v>
      </c>
    </row>
    <row r="350" spans="1:15" ht="63.95" customHeight="1" x14ac:dyDescent="0.25">
      <c r="A350" s="4" t="s">
        <v>599</v>
      </c>
      <c r="B350" s="4">
        <v>2019</v>
      </c>
      <c r="C350" s="5" t="s">
        <v>624</v>
      </c>
      <c r="D350" s="259"/>
      <c r="E350" s="259"/>
      <c r="F350" s="260"/>
      <c r="G350" s="156"/>
      <c r="H350" s="77">
        <v>2.2999999999999998</v>
      </c>
      <c r="I350" s="77">
        <v>4.5</v>
      </c>
      <c r="J350" s="79">
        <f t="shared" si="14"/>
        <v>10.35</v>
      </c>
      <c r="K350" s="200" t="s">
        <v>8</v>
      </c>
      <c r="L350" s="201"/>
      <c r="M350" s="125"/>
      <c r="N350" s="155" t="s">
        <v>653</v>
      </c>
      <c r="O350" s="168" t="s">
        <v>1644</v>
      </c>
    </row>
    <row r="351" spans="1:15" ht="63.95" customHeight="1" thickBot="1" x14ac:dyDescent="0.3">
      <c r="A351" s="4" t="s">
        <v>599</v>
      </c>
      <c r="B351" s="4">
        <v>2019</v>
      </c>
      <c r="C351" s="5" t="s">
        <v>624</v>
      </c>
      <c r="D351" s="266"/>
      <c r="E351" s="266"/>
      <c r="F351" s="268"/>
      <c r="G351" s="156"/>
      <c r="H351" s="77">
        <v>2.2999999999999998</v>
      </c>
      <c r="I351" s="77">
        <v>3.5</v>
      </c>
      <c r="J351" s="79">
        <f t="shared" si="14"/>
        <v>8.0499999999999989</v>
      </c>
      <c r="K351" s="159" t="s">
        <v>8</v>
      </c>
      <c r="L351" s="201"/>
      <c r="M351" s="125"/>
      <c r="N351" s="207" t="s">
        <v>655</v>
      </c>
      <c r="O351" s="185" t="s">
        <v>1645</v>
      </c>
    </row>
    <row r="352" spans="1:15" ht="63.95" customHeight="1" thickTop="1" x14ac:dyDescent="0.25">
      <c r="A352" s="2" t="s">
        <v>599</v>
      </c>
      <c r="B352" s="2">
        <v>2019</v>
      </c>
      <c r="C352" s="3" t="s">
        <v>630</v>
      </c>
      <c r="D352" s="250" t="s">
        <v>1622</v>
      </c>
      <c r="E352" s="250" t="s">
        <v>1646</v>
      </c>
      <c r="F352" s="267" t="s">
        <v>1647</v>
      </c>
      <c r="G352" s="250" t="s">
        <v>8</v>
      </c>
      <c r="H352" s="55">
        <v>2.2999999999999998</v>
      </c>
      <c r="I352" s="55">
        <v>3.5</v>
      </c>
      <c r="J352" s="67">
        <f t="shared" si="14"/>
        <v>8.0499999999999989</v>
      </c>
      <c r="K352" s="152" t="s">
        <v>8</v>
      </c>
      <c r="L352" s="153"/>
      <c r="M352" s="114"/>
      <c r="N352" s="175" t="s">
        <v>1890</v>
      </c>
      <c r="O352" s="169" t="s">
        <v>632</v>
      </c>
    </row>
    <row r="353" spans="1:15" ht="63.95" customHeight="1" thickBot="1" x14ac:dyDescent="0.3">
      <c r="A353" s="6" t="s">
        <v>599</v>
      </c>
      <c r="B353" s="6">
        <v>2019</v>
      </c>
      <c r="C353" s="7" t="s">
        <v>630</v>
      </c>
      <c r="D353" s="251"/>
      <c r="E353" s="251"/>
      <c r="F353" s="268"/>
      <c r="G353" s="251"/>
      <c r="H353" s="56">
        <v>2.2999999999999998</v>
      </c>
      <c r="I353" s="56">
        <v>5</v>
      </c>
      <c r="J353" s="70">
        <f t="shared" si="14"/>
        <v>11.5</v>
      </c>
      <c r="K353" s="166" t="s">
        <v>8</v>
      </c>
      <c r="L353" s="167"/>
      <c r="M353" s="113"/>
      <c r="N353" s="162" t="s">
        <v>1891</v>
      </c>
      <c r="O353" s="168" t="s">
        <v>15</v>
      </c>
    </row>
    <row r="354" spans="1:15" ht="63.95" customHeight="1" thickTop="1" x14ac:dyDescent="0.25">
      <c r="A354" s="2" t="s">
        <v>599</v>
      </c>
      <c r="B354" s="2">
        <v>2019</v>
      </c>
      <c r="C354" s="3" t="s">
        <v>634</v>
      </c>
      <c r="D354" s="250" t="s">
        <v>1622</v>
      </c>
      <c r="E354" s="250" t="s">
        <v>1648</v>
      </c>
      <c r="F354" s="252" t="s">
        <v>1649</v>
      </c>
      <c r="G354" s="250" t="s">
        <v>8</v>
      </c>
      <c r="H354" s="55">
        <v>2</v>
      </c>
      <c r="I354" s="55">
        <v>2.66</v>
      </c>
      <c r="J354" s="67">
        <f t="shared" si="14"/>
        <v>5.32</v>
      </c>
      <c r="K354" s="152" t="s">
        <v>8</v>
      </c>
      <c r="L354" s="153"/>
      <c r="M354" s="114"/>
      <c r="N354" s="148" t="s">
        <v>1892</v>
      </c>
      <c r="O354" s="169" t="s">
        <v>1650</v>
      </c>
    </row>
    <row r="355" spans="1:15" ht="63.95" customHeight="1" thickBot="1" x14ac:dyDescent="0.3">
      <c r="A355" s="6" t="s">
        <v>599</v>
      </c>
      <c r="B355" s="6">
        <v>2019</v>
      </c>
      <c r="C355" s="7" t="s">
        <v>634</v>
      </c>
      <c r="D355" s="251"/>
      <c r="E355" s="251"/>
      <c r="F355" s="253"/>
      <c r="G355" s="251"/>
      <c r="H355" s="56">
        <v>2</v>
      </c>
      <c r="I355" s="56">
        <v>5</v>
      </c>
      <c r="J355" s="70">
        <f t="shared" si="14"/>
        <v>10</v>
      </c>
      <c r="K355" s="166" t="s">
        <v>8</v>
      </c>
      <c r="L355" s="167"/>
      <c r="M355" s="113"/>
      <c r="N355" s="162" t="s">
        <v>1893</v>
      </c>
      <c r="O355" s="168" t="s">
        <v>15</v>
      </c>
    </row>
    <row r="356" spans="1:15" ht="63.95" customHeight="1" thickTop="1" x14ac:dyDescent="0.25">
      <c r="A356" s="2" t="s">
        <v>599</v>
      </c>
      <c r="B356" s="2">
        <v>2019</v>
      </c>
      <c r="C356" s="3" t="s">
        <v>637</v>
      </c>
      <c r="D356" s="250" t="s">
        <v>1622</v>
      </c>
      <c r="E356" s="250" t="s">
        <v>1651</v>
      </c>
      <c r="F356" s="252" t="s">
        <v>1652</v>
      </c>
      <c r="G356" s="250" t="s">
        <v>8</v>
      </c>
      <c r="H356" s="55">
        <v>2.2999999999999998</v>
      </c>
      <c r="I356" s="55">
        <v>2</v>
      </c>
      <c r="J356" s="67">
        <f t="shared" si="14"/>
        <v>4.5999999999999996</v>
      </c>
      <c r="K356" s="152" t="s">
        <v>8</v>
      </c>
      <c r="L356" s="153"/>
      <c r="M356" s="114"/>
      <c r="N356" s="148" t="s">
        <v>1894</v>
      </c>
      <c r="O356" s="169" t="s">
        <v>639</v>
      </c>
    </row>
    <row r="357" spans="1:15" ht="63.95" customHeight="1" x14ac:dyDescent="0.25">
      <c r="A357" s="4" t="s">
        <v>599</v>
      </c>
      <c r="B357" s="4">
        <v>2019</v>
      </c>
      <c r="C357" s="5" t="s">
        <v>637</v>
      </c>
      <c r="D357" s="261"/>
      <c r="E357" s="261"/>
      <c r="F357" s="264"/>
      <c r="G357" s="261"/>
      <c r="H357" s="68">
        <v>2.2999999999999998</v>
      </c>
      <c r="I357" s="68">
        <v>5</v>
      </c>
      <c r="J357" s="69">
        <f t="shared" si="14"/>
        <v>11.5</v>
      </c>
      <c r="K357" s="159" t="s">
        <v>8</v>
      </c>
      <c r="L357" s="160"/>
      <c r="M357" s="112"/>
      <c r="N357" s="155" t="s">
        <v>1895</v>
      </c>
      <c r="O357" s="161" t="s">
        <v>641</v>
      </c>
    </row>
    <row r="358" spans="1:15" ht="63.95" customHeight="1" thickBot="1" x14ac:dyDescent="0.3">
      <c r="A358" s="6" t="s">
        <v>599</v>
      </c>
      <c r="B358" s="6">
        <v>2019</v>
      </c>
      <c r="C358" s="7" t="s">
        <v>637</v>
      </c>
      <c r="D358" s="251"/>
      <c r="E358" s="251"/>
      <c r="F358" s="253"/>
      <c r="G358" s="251"/>
      <c r="H358" s="56">
        <v>2.2999999999999998</v>
      </c>
      <c r="I358" s="56">
        <v>5</v>
      </c>
      <c r="J358" s="70">
        <f t="shared" si="14"/>
        <v>11.5</v>
      </c>
      <c r="K358" s="166" t="s">
        <v>8</v>
      </c>
      <c r="L358" s="167"/>
      <c r="M358" s="113"/>
      <c r="N358" s="162" t="s">
        <v>1896</v>
      </c>
      <c r="O358" s="168" t="s">
        <v>15</v>
      </c>
    </row>
    <row r="359" spans="1:15" ht="63.95" customHeight="1" thickTop="1" x14ac:dyDescent="0.25">
      <c r="A359" s="2" t="s">
        <v>599</v>
      </c>
      <c r="B359" s="2">
        <v>2019</v>
      </c>
      <c r="C359" s="3" t="s">
        <v>643</v>
      </c>
      <c r="D359" s="250" t="s">
        <v>1622</v>
      </c>
      <c r="E359" s="250" t="s">
        <v>1653</v>
      </c>
      <c r="F359" s="252" t="s">
        <v>1654</v>
      </c>
      <c r="G359" s="250" t="s">
        <v>8</v>
      </c>
      <c r="H359" s="55">
        <v>2</v>
      </c>
      <c r="I359" s="55">
        <v>5</v>
      </c>
      <c r="J359" s="67">
        <f t="shared" si="14"/>
        <v>10</v>
      </c>
      <c r="K359" s="152" t="s">
        <v>8</v>
      </c>
      <c r="L359" s="153"/>
      <c r="M359" s="114"/>
      <c r="N359" s="148" t="s">
        <v>1897</v>
      </c>
      <c r="O359" s="169" t="s">
        <v>1655</v>
      </c>
    </row>
    <row r="360" spans="1:15" ht="63.95" customHeight="1" thickBot="1" x14ac:dyDescent="0.3">
      <c r="A360" s="6" t="s">
        <v>599</v>
      </c>
      <c r="B360" s="6">
        <v>2019</v>
      </c>
      <c r="C360" s="7" t="s">
        <v>643</v>
      </c>
      <c r="D360" s="251"/>
      <c r="E360" s="251"/>
      <c r="F360" s="253"/>
      <c r="G360" s="251"/>
      <c r="H360" s="56">
        <v>2</v>
      </c>
      <c r="I360" s="56">
        <v>5</v>
      </c>
      <c r="J360" s="70">
        <f t="shared" si="14"/>
        <v>10</v>
      </c>
      <c r="K360" s="166" t="s">
        <v>8</v>
      </c>
      <c r="L360" s="167"/>
      <c r="M360" s="113"/>
      <c r="N360" s="162" t="s">
        <v>1898</v>
      </c>
      <c r="O360" s="168" t="s">
        <v>15</v>
      </c>
    </row>
    <row r="361" spans="1:15" ht="63.95" customHeight="1" thickTop="1" x14ac:dyDescent="0.25">
      <c r="A361" s="2" t="s">
        <v>599</v>
      </c>
      <c r="B361" s="2">
        <v>2019</v>
      </c>
      <c r="C361" s="3" t="s">
        <v>646</v>
      </c>
      <c r="D361" s="250" t="s">
        <v>1622</v>
      </c>
      <c r="E361" s="250" t="s">
        <v>1656</v>
      </c>
      <c r="F361" s="252" t="s">
        <v>1657</v>
      </c>
      <c r="G361" s="250" t="s">
        <v>8</v>
      </c>
      <c r="H361" s="55">
        <v>2</v>
      </c>
      <c r="I361" s="55">
        <v>3.04</v>
      </c>
      <c r="J361" s="67">
        <f t="shared" si="14"/>
        <v>6.08</v>
      </c>
      <c r="K361" s="152" t="s">
        <v>8</v>
      </c>
      <c r="L361" s="153"/>
      <c r="M361" s="114"/>
      <c r="N361" s="148" t="s">
        <v>1899</v>
      </c>
      <c r="O361" s="169" t="s">
        <v>648</v>
      </c>
    </row>
    <row r="362" spans="1:15" ht="63.95" customHeight="1" thickBot="1" x14ac:dyDescent="0.3">
      <c r="A362" s="6" t="s">
        <v>599</v>
      </c>
      <c r="B362" s="6">
        <v>2019</v>
      </c>
      <c r="C362" s="7" t="s">
        <v>646</v>
      </c>
      <c r="D362" s="251"/>
      <c r="E362" s="251"/>
      <c r="F362" s="253"/>
      <c r="G362" s="251"/>
      <c r="H362" s="56">
        <v>2</v>
      </c>
      <c r="I362" s="56">
        <v>5</v>
      </c>
      <c r="J362" s="70">
        <f t="shared" si="14"/>
        <v>10</v>
      </c>
      <c r="K362" s="166" t="s">
        <v>8</v>
      </c>
      <c r="L362" s="167"/>
      <c r="M362" s="113"/>
      <c r="N362" s="162" t="s">
        <v>1900</v>
      </c>
      <c r="O362" s="168" t="s">
        <v>15</v>
      </c>
    </row>
    <row r="363" spans="1:15" ht="63.95" customHeight="1" thickTop="1" x14ac:dyDescent="0.25">
      <c r="A363" s="2" t="s">
        <v>599</v>
      </c>
      <c r="B363" s="2">
        <v>2019</v>
      </c>
      <c r="C363" s="3" t="s">
        <v>650</v>
      </c>
      <c r="D363" s="250" t="s">
        <v>1622</v>
      </c>
      <c r="E363" s="250" t="s">
        <v>2138</v>
      </c>
      <c r="F363" s="252" t="s">
        <v>1658</v>
      </c>
      <c r="G363" s="250" t="s">
        <v>8</v>
      </c>
      <c r="H363" s="55">
        <v>3</v>
      </c>
      <c r="I363" s="55">
        <v>5</v>
      </c>
      <c r="J363" s="67">
        <f t="shared" si="14"/>
        <v>15</v>
      </c>
      <c r="K363" s="152" t="s">
        <v>8</v>
      </c>
      <c r="L363" s="153"/>
      <c r="M363" s="114"/>
      <c r="N363" s="148" t="s">
        <v>1901</v>
      </c>
      <c r="O363" s="169" t="s">
        <v>1659</v>
      </c>
    </row>
    <row r="364" spans="1:15" ht="63.95" customHeight="1" x14ac:dyDescent="0.25">
      <c r="A364" s="4" t="s">
        <v>599</v>
      </c>
      <c r="B364" s="4">
        <v>2019</v>
      </c>
      <c r="C364" s="5" t="s">
        <v>650</v>
      </c>
      <c r="D364" s="261"/>
      <c r="E364" s="261"/>
      <c r="F364" s="264"/>
      <c r="G364" s="261"/>
      <c r="H364" s="68">
        <v>3</v>
      </c>
      <c r="I364" s="68">
        <v>4</v>
      </c>
      <c r="J364" s="69">
        <f t="shared" si="14"/>
        <v>12</v>
      </c>
      <c r="K364" s="159" t="s">
        <v>8</v>
      </c>
      <c r="L364" s="160"/>
      <c r="M364" s="112"/>
      <c r="N364" s="155" t="s">
        <v>1902</v>
      </c>
      <c r="O364" s="161" t="s">
        <v>1660</v>
      </c>
    </row>
    <row r="365" spans="1:15" ht="63.95" customHeight="1" x14ac:dyDescent="0.25">
      <c r="A365" s="4" t="s">
        <v>599</v>
      </c>
      <c r="B365" s="4">
        <v>2019</v>
      </c>
      <c r="C365" s="5" t="s">
        <v>650</v>
      </c>
      <c r="D365" s="261"/>
      <c r="E365" s="261"/>
      <c r="F365" s="264"/>
      <c r="G365" s="261"/>
      <c r="H365" s="68">
        <v>3</v>
      </c>
      <c r="I365" s="68"/>
      <c r="J365" s="69">
        <f t="shared" si="14"/>
        <v>0</v>
      </c>
      <c r="K365" s="159" t="s">
        <v>8</v>
      </c>
      <c r="L365" s="160"/>
      <c r="M365" s="115"/>
      <c r="N365" s="155" t="s">
        <v>1903</v>
      </c>
      <c r="O365" s="161" t="s">
        <v>654</v>
      </c>
    </row>
    <row r="366" spans="1:15" ht="63.95" customHeight="1" thickBot="1" x14ac:dyDescent="0.3">
      <c r="A366" s="6" t="s">
        <v>599</v>
      </c>
      <c r="B366" s="6">
        <v>2019</v>
      </c>
      <c r="C366" s="7" t="s">
        <v>650</v>
      </c>
      <c r="D366" s="251"/>
      <c r="E366" s="251"/>
      <c r="F366" s="253"/>
      <c r="G366" s="251"/>
      <c r="H366" s="56">
        <v>3</v>
      </c>
      <c r="I366" s="56">
        <v>5</v>
      </c>
      <c r="J366" s="70">
        <f t="shared" si="14"/>
        <v>15</v>
      </c>
      <c r="K366" s="166" t="s">
        <v>8</v>
      </c>
      <c r="L366" s="167"/>
      <c r="M366" s="113"/>
      <c r="N366" s="162" t="s">
        <v>1904</v>
      </c>
      <c r="O366" s="168" t="s">
        <v>15</v>
      </c>
    </row>
    <row r="367" spans="1:15" ht="63.95" customHeight="1" thickTop="1" x14ac:dyDescent="0.25">
      <c r="A367" s="11" t="s">
        <v>599</v>
      </c>
      <c r="B367" s="11">
        <v>2023</v>
      </c>
      <c r="C367" s="12"/>
      <c r="D367" s="250" t="s">
        <v>1622</v>
      </c>
      <c r="E367" s="250" t="s">
        <v>2211</v>
      </c>
      <c r="F367" s="252" t="s">
        <v>2212</v>
      </c>
      <c r="G367" s="250" t="s">
        <v>8</v>
      </c>
      <c r="H367" s="55">
        <v>2</v>
      </c>
      <c r="I367" s="55">
        <v>4</v>
      </c>
      <c r="J367" s="67">
        <f t="shared" si="14"/>
        <v>8</v>
      </c>
      <c r="K367" s="152" t="s">
        <v>8</v>
      </c>
      <c r="L367" s="153"/>
      <c r="M367" s="114"/>
      <c r="N367" s="148" t="s">
        <v>2250</v>
      </c>
      <c r="O367" s="169" t="s">
        <v>2213</v>
      </c>
    </row>
    <row r="368" spans="1:15" ht="63.95" customHeight="1" x14ac:dyDescent="0.25">
      <c r="A368" s="11" t="s">
        <v>599</v>
      </c>
      <c r="B368" s="11">
        <v>2023</v>
      </c>
      <c r="C368" s="12"/>
      <c r="D368" s="261"/>
      <c r="E368" s="261"/>
      <c r="F368" s="264"/>
      <c r="G368" s="261"/>
      <c r="H368" s="68">
        <v>2</v>
      </c>
      <c r="I368" s="68">
        <v>0</v>
      </c>
      <c r="J368" s="69">
        <f t="shared" si="14"/>
        <v>0</v>
      </c>
      <c r="K368" s="159" t="s">
        <v>8</v>
      </c>
      <c r="L368" s="160"/>
      <c r="M368" s="112"/>
      <c r="N368" s="155" t="s">
        <v>2251</v>
      </c>
      <c r="O368" s="161" t="s">
        <v>2216</v>
      </c>
    </row>
    <row r="369" spans="1:15" ht="63.95" customHeight="1" x14ac:dyDescent="0.25">
      <c r="A369" s="11" t="s">
        <v>599</v>
      </c>
      <c r="B369" s="11">
        <v>2023</v>
      </c>
      <c r="C369" s="12"/>
      <c r="D369" s="251"/>
      <c r="E369" s="251"/>
      <c r="F369" s="253"/>
      <c r="G369" s="251"/>
      <c r="H369" s="68">
        <v>2</v>
      </c>
      <c r="I369" s="68">
        <v>0</v>
      </c>
      <c r="J369" s="69">
        <f t="shared" si="14"/>
        <v>0</v>
      </c>
      <c r="K369" s="166" t="s">
        <v>8</v>
      </c>
      <c r="L369" s="167"/>
      <c r="M369" s="113"/>
      <c r="N369" s="162" t="s">
        <v>2252</v>
      </c>
      <c r="O369" s="168" t="s">
        <v>2325</v>
      </c>
    </row>
    <row r="370" spans="1:15" ht="63.95" customHeight="1" x14ac:dyDescent="0.25">
      <c r="A370" s="11" t="s">
        <v>599</v>
      </c>
      <c r="B370" s="11">
        <v>2023</v>
      </c>
      <c r="C370" s="12"/>
      <c r="D370" s="251"/>
      <c r="E370" s="251"/>
      <c r="F370" s="253"/>
      <c r="G370" s="251"/>
      <c r="H370" s="68">
        <v>2</v>
      </c>
      <c r="I370" s="68">
        <v>0</v>
      </c>
      <c r="J370" s="69">
        <f t="shared" si="14"/>
        <v>0</v>
      </c>
      <c r="K370" s="166" t="s">
        <v>8</v>
      </c>
      <c r="L370" s="167"/>
      <c r="M370" s="115"/>
      <c r="N370" s="162" t="s">
        <v>2253</v>
      </c>
      <c r="O370" s="168" t="s">
        <v>2326</v>
      </c>
    </row>
    <row r="371" spans="1:15" ht="63.95" customHeight="1" thickBot="1" x14ac:dyDescent="0.3">
      <c r="A371" s="11" t="s">
        <v>599</v>
      </c>
      <c r="B371" s="11">
        <v>2023</v>
      </c>
      <c r="C371" s="12"/>
      <c r="D371" s="251"/>
      <c r="E371" s="251"/>
      <c r="F371" s="253"/>
      <c r="G371" s="251"/>
      <c r="H371" s="56">
        <v>2</v>
      </c>
      <c r="I371" s="56">
        <v>5</v>
      </c>
      <c r="J371" s="70">
        <f t="shared" si="14"/>
        <v>10</v>
      </c>
      <c r="K371" s="166" t="s">
        <v>8</v>
      </c>
      <c r="L371" s="167"/>
      <c r="M371" s="113"/>
      <c r="N371" s="162" t="s">
        <v>2254</v>
      </c>
      <c r="O371" s="168" t="s">
        <v>15</v>
      </c>
    </row>
    <row r="372" spans="1:15" ht="63.95" customHeight="1" thickTop="1" thickBot="1" x14ac:dyDescent="0.3">
      <c r="A372" s="11" t="s">
        <v>599</v>
      </c>
      <c r="B372" s="11">
        <v>2023</v>
      </c>
      <c r="C372" s="12"/>
      <c r="D372" s="149" t="s">
        <v>1622</v>
      </c>
      <c r="E372" s="149" t="s">
        <v>2214</v>
      </c>
      <c r="F372" s="171" t="s">
        <v>2215</v>
      </c>
      <c r="G372" s="149" t="s">
        <v>8</v>
      </c>
      <c r="H372" s="71">
        <v>2</v>
      </c>
      <c r="I372" s="71">
        <v>2</v>
      </c>
      <c r="J372" s="72">
        <f t="shared" si="14"/>
        <v>4</v>
      </c>
      <c r="K372" s="178" t="s">
        <v>8</v>
      </c>
      <c r="L372" s="179"/>
      <c r="M372" s="117"/>
      <c r="N372" s="177" t="s">
        <v>2255</v>
      </c>
      <c r="O372" s="180" t="s">
        <v>2327</v>
      </c>
    </row>
    <row r="373" spans="1:15" ht="63.95" customHeight="1" thickTop="1" thickBot="1" x14ac:dyDescent="0.3">
      <c r="A373" s="11" t="s">
        <v>599</v>
      </c>
      <c r="B373" s="11">
        <v>2023</v>
      </c>
      <c r="C373" s="12"/>
      <c r="D373" s="149" t="s">
        <v>1622</v>
      </c>
      <c r="E373" s="149" t="s">
        <v>2217</v>
      </c>
      <c r="F373" s="171" t="s">
        <v>2223</v>
      </c>
      <c r="G373" s="149" t="s">
        <v>8</v>
      </c>
      <c r="H373" s="71">
        <v>2</v>
      </c>
      <c r="I373" s="71">
        <v>2</v>
      </c>
      <c r="J373" s="72">
        <f t="shared" si="14"/>
        <v>4</v>
      </c>
      <c r="K373" s="178" t="s">
        <v>8</v>
      </c>
      <c r="L373" s="179"/>
      <c r="M373" s="117"/>
      <c r="N373" s="177" t="s">
        <v>2256</v>
      </c>
      <c r="O373" s="180" t="s">
        <v>2218</v>
      </c>
    </row>
    <row r="374" spans="1:15" ht="63.95" customHeight="1" thickTop="1" thickBot="1" x14ac:dyDescent="0.3">
      <c r="A374" s="11" t="s">
        <v>599</v>
      </c>
      <c r="B374" s="11">
        <v>2023</v>
      </c>
      <c r="C374" s="12"/>
      <c r="D374" s="250" t="s">
        <v>1622</v>
      </c>
      <c r="E374" s="250" t="s">
        <v>2220</v>
      </c>
      <c r="F374" s="252" t="s">
        <v>2219</v>
      </c>
      <c r="G374" s="250" t="s">
        <v>8</v>
      </c>
      <c r="H374" s="55">
        <v>2</v>
      </c>
      <c r="I374" s="55">
        <v>2</v>
      </c>
      <c r="J374" s="67">
        <f t="shared" si="14"/>
        <v>4</v>
      </c>
      <c r="K374" s="152" t="s">
        <v>8</v>
      </c>
      <c r="L374" s="153"/>
      <c r="M374" s="114"/>
      <c r="N374" s="148" t="s">
        <v>2257</v>
      </c>
      <c r="O374" s="169" t="s">
        <v>2221</v>
      </c>
    </row>
    <row r="375" spans="1:15" ht="63.95" customHeight="1" thickTop="1" thickBot="1" x14ac:dyDescent="0.3">
      <c r="A375" s="11" t="s">
        <v>599</v>
      </c>
      <c r="B375" s="11">
        <v>2023</v>
      </c>
      <c r="C375" s="12"/>
      <c r="D375" s="251"/>
      <c r="E375" s="251"/>
      <c r="F375" s="253"/>
      <c r="G375" s="251"/>
      <c r="H375" s="56">
        <v>2</v>
      </c>
      <c r="I375" s="56">
        <v>2</v>
      </c>
      <c r="J375" s="67">
        <f t="shared" si="14"/>
        <v>4</v>
      </c>
      <c r="K375" s="166" t="s">
        <v>8</v>
      </c>
      <c r="L375" s="167"/>
      <c r="M375" s="113"/>
      <c r="N375" s="162" t="s">
        <v>2258</v>
      </c>
      <c r="O375" s="168" t="s">
        <v>2222</v>
      </c>
    </row>
    <row r="376" spans="1:15" ht="63.95" customHeight="1" thickTop="1" thickBot="1" x14ac:dyDescent="0.3">
      <c r="A376" s="11" t="s">
        <v>599</v>
      </c>
      <c r="B376" s="11">
        <v>2023</v>
      </c>
      <c r="C376" s="12"/>
      <c r="D376" s="250" t="s">
        <v>1622</v>
      </c>
      <c r="E376" s="250" t="s">
        <v>2225</v>
      </c>
      <c r="F376" s="252" t="s">
        <v>2224</v>
      </c>
      <c r="G376" s="250" t="s">
        <v>8</v>
      </c>
      <c r="H376" s="55">
        <v>2</v>
      </c>
      <c r="I376" s="55">
        <v>2</v>
      </c>
      <c r="J376" s="67">
        <f t="shared" si="14"/>
        <v>4</v>
      </c>
      <c r="K376" s="152" t="s">
        <v>8</v>
      </c>
      <c r="L376" s="153"/>
      <c r="M376" s="114"/>
      <c r="N376" s="148" t="s">
        <v>2259</v>
      </c>
      <c r="O376" s="169" t="s">
        <v>2226</v>
      </c>
    </row>
    <row r="377" spans="1:15" ht="63.95" customHeight="1" thickTop="1" thickBot="1" x14ac:dyDescent="0.3">
      <c r="A377" s="11" t="s">
        <v>599</v>
      </c>
      <c r="B377" s="11">
        <v>2023</v>
      </c>
      <c r="C377" s="12"/>
      <c r="D377" s="251"/>
      <c r="E377" s="251"/>
      <c r="F377" s="253"/>
      <c r="G377" s="251"/>
      <c r="H377" s="56">
        <v>2</v>
      </c>
      <c r="I377" s="56">
        <v>2</v>
      </c>
      <c r="J377" s="67">
        <f t="shared" ref="J377:J408" si="15">IFERROR(H377*IF(M377="",I377,5*M377),"")</f>
        <v>4</v>
      </c>
      <c r="K377" s="166" t="s">
        <v>8</v>
      </c>
      <c r="L377" s="167"/>
      <c r="M377" s="113"/>
      <c r="N377" s="162" t="s">
        <v>2260</v>
      </c>
      <c r="O377" s="168" t="s">
        <v>2227</v>
      </c>
    </row>
    <row r="378" spans="1:15" ht="63.95" customHeight="1" thickTop="1" thickBot="1" x14ac:dyDescent="0.3">
      <c r="A378" s="11" t="s">
        <v>599</v>
      </c>
      <c r="B378" s="11">
        <v>2023</v>
      </c>
      <c r="C378" s="12"/>
      <c r="D378" s="250" t="s">
        <v>1622</v>
      </c>
      <c r="E378" s="250" t="s">
        <v>2229</v>
      </c>
      <c r="F378" s="252" t="s">
        <v>2228</v>
      </c>
      <c r="G378" s="250" t="s">
        <v>8</v>
      </c>
      <c r="H378" s="55">
        <v>2</v>
      </c>
      <c r="I378" s="55">
        <v>2</v>
      </c>
      <c r="J378" s="67">
        <f t="shared" si="15"/>
        <v>4</v>
      </c>
      <c r="K378" s="152" t="s">
        <v>8</v>
      </c>
      <c r="L378" s="153"/>
      <c r="M378" s="114"/>
      <c r="N378" s="148" t="s">
        <v>2261</v>
      </c>
      <c r="O378" s="169" t="s">
        <v>2230</v>
      </c>
    </row>
    <row r="379" spans="1:15" ht="63.95" customHeight="1" thickTop="1" thickBot="1" x14ac:dyDescent="0.3">
      <c r="A379" s="11" t="s">
        <v>599</v>
      </c>
      <c r="B379" s="11">
        <v>2023</v>
      </c>
      <c r="C379" s="12"/>
      <c r="D379" s="251"/>
      <c r="E379" s="251"/>
      <c r="F379" s="253"/>
      <c r="G379" s="251"/>
      <c r="H379" s="56">
        <v>2</v>
      </c>
      <c r="I379" s="56">
        <v>2</v>
      </c>
      <c r="J379" s="67">
        <f t="shared" si="15"/>
        <v>4</v>
      </c>
      <c r="K379" s="166" t="s">
        <v>8</v>
      </c>
      <c r="L379" s="167"/>
      <c r="M379" s="113"/>
      <c r="N379" s="162" t="s">
        <v>2262</v>
      </c>
      <c r="O379" s="168" t="s">
        <v>2231</v>
      </c>
    </row>
    <row r="380" spans="1:15" ht="63.95" customHeight="1" thickTop="1" thickBot="1" x14ac:dyDescent="0.3">
      <c r="A380" s="11" t="s">
        <v>599</v>
      </c>
      <c r="B380" s="11">
        <v>2023</v>
      </c>
      <c r="C380" s="12"/>
      <c r="D380" s="149" t="s">
        <v>1622</v>
      </c>
      <c r="E380" s="149" t="s">
        <v>2233</v>
      </c>
      <c r="F380" s="171" t="s">
        <v>2232</v>
      </c>
      <c r="G380" s="149" t="s">
        <v>8</v>
      </c>
      <c r="H380" s="71">
        <v>2</v>
      </c>
      <c r="I380" s="71">
        <v>2</v>
      </c>
      <c r="J380" s="72">
        <f t="shared" si="15"/>
        <v>4</v>
      </c>
      <c r="K380" s="178" t="s">
        <v>8</v>
      </c>
      <c r="L380" s="179"/>
      <c r="M380" s="117"/>
      <c r="N380" s="177" t="s">
        <v>2263</v>
      </c>
      <c r="O380" s="180" t="s">
        <v>2500</v>
      </c>
    </row>
    <row r="381" spans="1:15" ht="104.25" customHeight="1" thickTop="1" thickBot="1" x14ac:dyDescent="0.3">
      <c r="A381" s="11" t="s">
        <v>599</v>
      </c>
      <c r="B381" s="11">
        <v>2023</v>
      </c>
      <c r="C381" s="12"/>
      <c r="D381" s="149" t="s">
        <v>1622</v>
      </c>
      <c r="E381" s="149" t="s">
        <v>2235</v>
      </c>
      <c r="F381" s="171" t="s">
        <v>2234</v>
      </c>
      <c r="G381" s="149"/>
      <c r="H381" s="71">
        <v>2</v>
      </c>
      <c r="I381" s="71">
        <v>2</v>
      </c>
      <c r="J381" s="72">
        <f t="shared" si="15"/>
        <v>4</v>
      </c>
      <c r="K381" s="178" t="s">
        <v>8</v>
      </c>
      <c r="L381" s="179"/>
      <c r="M381" s="117"/>
      <c r="N381" s="177" t="s">
        <v>2264</v>
      </c>
      <c r="O381" s="169" t="s">
        <v>2501</v>
      </c>
    </row>
    <row r="382" spans="1:15" ht="151.5" thickTop="1" thickBot="1" x14ac:dyDescent="0.3">
      <c r="A382" s="2" t="s">
        <v>656</v>
      </c>
      <c r="B382" s="2">
        <v>2019</v>
      </c>
      <c r="C382" s="3" t="s">
        <v>657</v>
      </c>
      <c r="D382" s="151" t="s">
        <v>1661</v>
      </c>
      <c r="E382" s="151" t="s">
        <v>1662</v>
      </c>
      <c r="F382" s="150" t="s">
        <v>2534</v>
      </c>
      <c r="G382" s="151" t="s">
        <v>104</v>
      </c>
      <c r="H382" s="55">
        <v>5</v>
      </c>
      <c r="I382" s="55">
        <v>5</v>
      </c>
      <c r="J382" s="67">
        <f t="shared" si="15"/>
        <v>25</v>
      </c>
      <c r="K382" s="152" t="s">
        <v>8</v>
      </c>
      <c r="L382" s="153"/>
      <c r="M382" s="114"/>
      <c r="N382" s="148" t="s">
        <v>658</v>
      </c>
      <c r="O382" s="169" t="s">
        <v>659</v>
      </c>
    </row>
    <row r="383" spans="1:15" ht="108.75" customHeight="1" thickTop="1" thickBot="1" x14ac:dyDescent="0.3">
      <c r="A383" s="8" t="s">
        <v>656</v>
      </c>
      <c r="B383" s="8">
        <v>2019</v>
      </c>
      <c r="C383" s="9" t="s">
        <v>660</v>
      </c>
      <c r="D383" s="149" t="s">
        <v>1661</v>
      </c>
      <c r="E383" s="149" t="s">
        <v>1663</v>
      </c>
      <c r="F383" s="171" t="s">
        <v>2487</v>
      </c>
      <c r="G383" s="149" t="s">
        <v>104</v>
      </c>
      <c r="H383" s="71">
        <v>5</v>
      </c>
      <c r="I383" s="71">
        <v>5</v>
      </c>
      <c r="J383" s="72">
        <f t="shared" si="15"/>
        <v>25</v>
      </c>
      <c r="K383" s="178" t="s">
        <v>8</v>
      </c>
      <c r="L383" s="179"/>
      <c r="M383" s="117"/>
      <c r="N383" s="177" t="s">
        <v>661</v>
      </c>
      <c r="O383" s="180" t="s">
        <v>662</v>
      </c>
    </row>
    <row r="384" spans="1:15" ht="63.95" customHeight="1" thickTop="1" x14ac:dyDescent="0.25">
      <c r="A384" s="2" t="s">
        <v>656</v>
      </c>
      <c r="B384" s="2">
        <v>2019</v>
      </c>
      <c r="C384" s="3" t="s">
        <v>663</v>
      </c>
      <c r="D384" s="250" t="s">
        <v>1661</v>
      </c>
      <c r="E384" s="250" t="s">
        <v>1664</v>
      </c>
      <c r="F384" s="252" t="s">
        <v>1665</v>
      </c>
      <c r="G384" s="250" t="s">
        <v>8</v>
      </c>
      <c r="H384" s="55">
        <v>3</v>
      </c>
      <c r="I384" s="55">
        <v>3.62</v>
      </c>
      <c r="J384" s="67">
        <f t="shared" si="15"/>
        <v>10.86</v>
      </c>
      <c r="K384" s="152" t="s">
        <v>8</v>
      </c>
      <c r="L384" s="153"/>
      <c r="M384" s="114"/>
      <c r="N384" s="148" t="s">
        <v>664</v>
      </c>
      <c r="O384" s="169" t="s">
        <v>2502</v>
      </c>
    </row>
    <row r="385" spans="1:15" ht="63.95" customHeight="1" thickBot="1" x14ac:dyDescent="0.3">
      <c r="A385" s="6" t="s">
        <v>656</v>
      </c>
      <c r="B385" s="6">
        <v>2019</v>
      </c>
      <c r="C385" s="7" t="s">
        <v>663</v>
      </c>
      <c r="D385" s="251"/>
      <c r="E385" s="251"/>
      <c r="F385" s="253"/>
      <c r="G385" s="251"/>
      <c r="H385" s="56">
        <v>3</v>
      </c>
      <c r="I385" s="56">
        <v>5</v>
      </c>
      <c r="J385" s="70">
        <f t="shared" si="15"/>
        <v>15</v>
      </c>
      <c r="K385" s="166" t="s">
        <v>8</v>
      </c>
      <c r="L385" s="167"/>
      <c r="M385" s="113"/>
      <c r="N385" s="162" t="s">
        <v>665</v>
      </c>
      <c r="O385" s="168" t="s">
        <v>15</v>
      </c>
    </row>
    <row r="386" spans="1:15" ht="354.75" customHeight="1" thickTop="1" x14ac:dyDescent="0.25">
      <c r="A386" s="2" t="s">
        <v>656</v>
      </c>
      <c r="B386" s="2">
        <v>2019</v>
      </c>
      <c r="C386" s="3" t="s">
        <v>666</v>
      </c>
      <c r="D386" s="250" t="s">
        <v>1661</v>
      </c>
      <c r="E386" s="151" t="s">
        <v>1666</v>
      </c>
      <c r="F386" s="150" t="s">
        <v>2022</v>
      </c>
      <c r="G386" s="151" t="s">
        <v>104</v>
      </c>
      <c r="H386" s="55">
        <v>5</v>
      </c>
      <c r="I386" s="55">
        <v>5</v>
      </c>
      <c r="J386" s="67">
        <f t="shared" si="15"/>
        <v>25</v>
      </c>
      <c r="K386" s="152" t="s">
        <v>8</v>
      </c>
      <c r="L386" s="153"/>
      <c r="M386" s="114"/>
      <c r="N386" s="148" t="s">
        <v>667</v>
      </c>
      <c r="O386" s="169" t="s">
        <v>2478</v>
      </c>
    </row>
    <row r="387" spans="1:15" ht="409.5" x14ac:dyDescent="0.25">
      <c r="A387" s="4" t="s">
        <v>656</v>
      </c>
      <c r="B387" s="4">
        <v>2019</v>
      </c>
      <c r="C387" s="5" t="s">
        <v>666</v>
      </c>
      <c r="D387" s="261"/>
      <c r="E387" s="158" t="s">
        <v>2139</v>
      </c>
      <c r="F387" s="157" t="s">
        <v>1667</v>
      </c>
      <c r="G387" s="158" t="s">
        <v>104</v>
      </c>
      <c r="H387" s="68">
        <v>5</v>
      </c>
      <c r="I387" s="68">
        <v>5</v>
      </c>
      <c r="J387" s="69">
        <f t="shared" si="15"/>
        <v>25</v>
      </c>
      <c r="K387" s="159" t="s">
        <v>8</v>
      </c>
      <c r="L387" s="160"/>
      <c r="M387" s="112"/>
      <c r="N387" s="155" t="s">
        <v>668</v>
      </c>
      <c r="O387" s="161" t="s">
        <v>2340</v>
      </c>
    </row>
    <row r="388" spans="1:15" ht="63.95" customHeight="1" x14ac:dyDescent="0.25">
      <c r="A388" s="4" t="s">
        <v>656</v>
      </c>
      <c r="B388" s="4">
        <v>2019</v>
      </c>
      <c r="C388" s="5" t="s">
        <v>666</v>
      </c>
      <c r="D388" s="261"/>
      <c r="E388" s="251" t="s">
        <v>1668</v>
      </c>
      <c r="F388" s="264" t="s">
        <v>1669</v>
      </c>
      <c r="G388" s="261" t="s">
        <v>104</v>
      </c>
      <c r="H388" s="68">
        <v>5</v>
      </c>
      <c r="I388" s="68">
        <v>0.375</v>
      </c>
      <c r="J388" s="69">
        <f t="shared" si="15"/>
        <v>1.875</v>
      </c>
      <c r="K388" s="159" t="s">
        <v>8</v>
      </c>
      <c r="L388" s="160"/>
      <c r="M388" s="112"/>
      <c r="N388" s="155" t="s">
        <v>669</v>
      </c>
      <c r="O388" s="161" t="s">
        <v>2533</v>
      </c>
    </row>
    <row r="389" spans="1:15" ht="63.95" customHeight="1" x14ac:dyDescent="0.25">
      <c r="A389" s="4" t="s">
        <v>656</v>
      </c>
      <c r="B389" s="4">
        <v>2019</v>
      </c>
      <c r="C389" s="5" t="s">
        <v>666</v>
      </c>
      <c r="D389" s="261"/>
      <c r="E389" s="259"/>
      <c r="F389" s="264"/>
      <c r="G389" s="261"/>
      <c r="H389" s="68">
        <v>5</v>
      </c>
      <c r="I389" s="68">
        <v>0.375</v>
      </c>
      <c r="J389" s="69">
        <f t="shared" si="15"/>
        <v>1.875</v>
      </c>
      <c r="K389" s="159" t="s">
        <v>8</v>
      </c>
      <c r="L389" s="160"/>
      <c r="M389" s="112"/>
      <c r="N389" s="155" t="s">
        <v>670</v>
      </c>
      <c r="O389" s="161" t="s">
        <v>2339</v>
      </c>
    </row>
    <row r="390" spans="1:15" ht="63.95" customHeight="1" x14ac:dyDescent="0.25">
      <c r="A390" s="4" t="s">
        <v>656</v>
      </c>
      <c r="B390" s="4">
        <v>2019</v>
      </c>
      <c r="C390" s="5" t="s">
        <v>666</v>
      </c>
      <c r="D390" s="261"/>
      <c r="E390" s="259"/>
      <c r="F390" s="264"/>
      <c r="G390" s="261"/>
      <c r="H390" s="68">
        <v>5</v>
      </c>
      <c r="I390" s="68">
        <v>0.375</v>
      </c>
      <c r="J390" s="69">
        <f t="shared" si="15"/>
        <v>1.875</v>
      </c>
      <c r="K390" s="159" t="s">
        <v>8</v>
      </c>
      <c r="L390" s="160"/>
      <c r="M390" s="112"/>
      <c r="N390" s="155" t="s">
        <v>671</v>
      </c>
      <c r="O390" s="161" t="s">
        <v>2338</v>
      </c>
    </row>
    <row r="391" spans="1:15" ht="63.95" customHeight="1" x14ac:dyDescent="0.25">
      <c r="A391" s="4" t="s">
        <v>656</v>
      </c>
      <c r="B391" s="4">
        <v>2019</v>
      </c>
      <c r="C391" s="5" t="s">
        <v>666</v>
      </c>
      <c r="D391" s="261"/>
      <c r="E391" s="259"/>
      <c r="F391" s="264"/>
      <c r="G391" s="261"/>
      <c r="H391" s="68">
        <v>5</v>
      </c>
      <c r="I391" s="68">
        <v>0.375</v>
      </c>
      <c r="J391" s="69">
        <f t="shared" si="15"/>
        <v>1.875</v>
      </c>
      <c r="K391" s="159" t="s">
        <v>8</v>
      </c>
      <c r="L391" s="160"/>
      <c r="M391" s="112"/>
      <c r="N391" s="155" t="s">
        <v>672</v>
      </c>
      <c r="O391" s="161" t="s">
        <v>2337</v>
      </c>
    </row>
    <row r="392" spans="1:15" ht="63.95" customHeight="1" x14ac:dyDescent="0.25">
      <c r="A392" s="4" t="s">
        <v>656</v>
      </c>
      <c r="B392" s="4">
        <v>2019</v>
      </c>
      <c r="C392" s="5" t="s">
        <v>666</v>
      </c>
      <c r="D392" s="261"/>
      <c r="E392" s="259"/>
      <c r="F392" s="264"/>
      <c r="G392" s="261"/>
      <c r="H392" s="68">
        <v>5</v>
      </c>
      <c r="I392" s="68">
        <v>0.375</v>
      </c>
      <c r="J392" s="69">
        <f t="shared" si="15"/>
        <v>1.875</v>
      </c>
      <c r="K392" s="159" t="s">
        <v>8</v>
      </c>
      <c r="L392" s="160"/>
      <c r="M392" s="112"/>
      <c r="N392" s="155" t="s">
        <v>673</v>
      </c>
      <c r="O392" s="161" t="s">
        <v>2336</v>
      </c>
    </row>
    <row r="393" spans="1:15" ht="63.95" customHeight="1" x14ac:dyDescent="0.25">
      <c r="A393" s="4" t="s">
        <v>656</v>
      </c>
      <c r="B393" s="4">
        <v>2019</v>
      </c>
      <c r="C393" s="5" t="s">
        <v>666</v>
      </c>
      <c r="D393" s="261"/>
      <c r="E393" s="259"/>
      <c r="F393" s="264"/>
      <c r="G393" s="261"/>
      <c r="H393" s="68">
        <v>5</v>
      </c>
      <c r="I393" s="68">
        <v>0.375</v>
      </c>
      <c r="J393" s="69">
        <f t="shared" si="15"/>
        <v>1.875</v>
      </c>
      <c r="K393" s="159" t="s">
        <v>8</v>
      </c>
      <c r="L393" s="160"/>
      <c r="M393" s="112"/>
      <c r="N393" s="155" t="s">
        <v>674</v>
      </c>
      <c r="O393" s="161" t="s">
        <v>2335</v>
      </c>
    </row>
    <row r="394" spans="1:15" ht="63.95" customHeight="1" x14ac:dyDescent="0.25">
      <c r="A394" s="4" t="s">
        <v>656</v>
      </c>
      <c r="B394" s="4">
        <v>2019</v>
      </c>
      <c r="C394" s="5" t="s">
        <v>666</v>
      </c>
      <c r="D394" s="261"/>
      <c r="E394" s="259"/>
      <c r="F394" s="264"/>
      <c r="G394" s="261"/>
      <c r="H394" s="68">
        <v>5</v>
      </c>
      <c r="I394" s="68">
        <v>0.375</v>
      </c>
      <c r="J394" s="69">
        <f t="shared" si="15"/>
        <v>1.875</v>
      </c>
      <c r="K394" s="159" t="s">
        <v>8</v>
      </c>
      <c r="L394" s="160"/>
      <c r="M394" s="112"/>
      <c r="N394" s="155" t="s">
        <v>675</v>
      </c>
      <c r="O394" s="161" t="s">
        <v>2334</v>
      </c>
    </row>
    <row r="395" spans="1:15" ht="63.95" customHeight="1" x14ac:dyDescent="0.25">
      <c r="A395" s="4" t="s">
        <v>656</v>
      </c>
      <c r="B395" s="4">
        <v>2019</v>
      </c>
      <c r="C395" s="5" t="s">
        <v>666</v>
      </c>
      <c r="D395" s="261"/>
      <c r="E395" s="259"/>
      <c r="F395" s="264"/>
      <c r="G395" s="261"/>
      <c r="H395" s="68">
        <v>5</v>
      </c>
      <c r="I395" s="68">
        <v>0.375</v>
      </c>
      <c r="J395" s="69">
        <f t="shared" si="15"/>
        <v>1.875</v>
      </c>
      <c r="K395" s="159" t="s">
        <v>8</v>
      </c>
      <c r="L395" s="160"/>
      <c r="M395" s="112"/>
      <c r="N395" s="155" t="s">
        <v>676</v>
      </c>
      <c r="O395" s="161" t="s">
        <v>2333</v>
      </c>
    </row>
    <row r="396" spans="1:15" ht="63.95" customHeight="1" x14ac:dyDescent="0.25">
      <c r="A396" s="4" t="s">
        <v>656</v>
      </c>
      <c r="B396" s="4">
        <v>2019</v>
      </c>
      <c r="C396" s="5" t="s">
        <v>666</v>
      </c>
      <c r="D396" s="261"/>
      <c r="E396" s="259"/>
      <c r="F396" s="264"/>
      <c r="G396" s="261"/>
      <c r="H396" s="68">
        <v>5</v>
      </c>
      <c r="I396" s="68">
        <v>0.375</v>
      </c>
      <c r="J396" s="69">
        <f t="shared" si="15"/>
        <v>1.875</v>
      </c>
      <c r="K396" s="159" t="s">
        <v>8</v>
      </c>
      <c r="L396" s="160"/>
      <c r="M396" s="112"/>
      <c r="N396" s="155" t="s">
        <v>677</v>
      </c>
      <c r="O396" s="161" t="s">
        <v>2332</v>
      </c>
    </row>
    <row r="397" spans="1:15" ht="63.95" customHeight="1" x14ac:dyDescent="0.25">
      <c r="A397" s="4" t="s">
        <v>656</v>
      </c>
      <c r="B397" s="4">
        <v>2019</v>
      </c>
      <c r="C397" s="5" t="s">
        <v>666</v>
      </c>
      <c r="D397" s="261"/>
      <c r="E397" s="259"/>
      <c r="F397" s="264"/>
      <c r="G397" s="261"/>
      <c r="H397" s="68">
        <v>5</v>
      </c>
      <c r="I397" s="68">
        <v>0.375</v>
      </c>
      <c r="J397" s="69">
        <f t="shared" si="15"/>
        <v>1.875</v>
      </c>
      <c r="K397" s="159" t="s">
        <v>8</v>
      </c>
      <c r="L397" s="160"/>
      <c r="M397" s="112"/>
      <c r="N397" s="155" t="s">
        <v>678</v>
      </c>
      <c r="O397" s="161" t="s">
        <v>2331</v>
      </c>
    </row>
    <row r="398" spans="1:15" ht="63.95" customHeight="1" x14ac:dyDescent="0.25">
      <c r="A398" s="4" t="s">
        <v>656</v>
      </c>
      <c r="B398" s="4">
        <v>2019</v>
      </c>
      <c r="C398" s="5" t="s">
        <v>666</v>
      </c>
      <c r="D398" s="261"/>
      <c r="E398" s="259"/>
      <c r="F398" s="264"/>
      <c r="G398" s="261"/>
      <c r="H398" s="68">
        <v>5</v>
      </c>
      <c r="I398" s="68">
        <v>0.375</v>
      </c>
      <c r="J398" s="69">
        <f t="shared" si="15"/>
        <v>1.875</v>
      </c>
      <c r="K398" s="159" t="s">
        <v>8</v>
      </c>
      <c r="L398" s="160"/>
      <c r="M398" s="112"/>
      <c r="N398" s="155" t="s">
        <v>679</v>
      </c>
      <c r="O398" s="161" t="s">
        <v>2330</v>
      </c>
    </row>
    <row r="399" spans="1:15" ht="80.099999999999994" customHeight="1" x14ac:dyDescent="0.25">
      <c r="A399" s="4" t="s">
        <v>656</v>
      </c>
      <c r="B399" s="4">
        <v>2019</v>
      </c>
      <c r="C399" s="5" t="s">
        <v>666</v>
      </c>
      <c r="D399" s="261"/>
      <c r="E399" s="259"/>
      <c r="F399" s="264"/>
      <c r="G399" s="261"/>
      <c r="H399" s="68">
        <v>5</v>
      </c>
      <c r="I399" s="68">
        <v>0.375</v>
      </c>
      <c r="J399" s="69">
        <f t="shared" si="15"/>
        <v>1.875</v>
      </c>
      <c r="K399" s="159" t="s">
        <v>8</v>
      </c>
      <c r="L399" s="160"/>
      <c r="M399" s="112"/>
      <c r="N399" s="155" t="s">
        <v>680</v>
      </c>
      <c r="O399" s="161" t="s">
        <v>2329</v>
      </c>
    </row>
    <row r="400" spans="1:15" ht="63.95" customHeight="1" x14ac:dyDescent="0.25">
      <c r="A400" s="4" t="s">
        <v>656</v>
      </c>
      <c r="B400" s="4">
        <v>2019</v>
      </c>
      <c r="C400" s="5" t="s">
        <v>666</v>
      </c>
      <c r="D400" s="261"/>
      <c r="E400" s="259"/>
      <c r="F400" s="264"/>
      <c r="G400" s="261"/>
      <c r="H400" s="68">
        <v>5</v>
      </c>
      <c r="I400" s="68">
        <v>0.375</v>
      </c>
      <c r="J400" s="69">
        <f t="shared" si="15"/>
        <v>1.875</v>
      </c>
      <c r="K400" s="159" t="s">
        <v>8</v>
      </c>
      <c r="L400" s="160"/>
      <c r="M400" s="112"/>
      <c r="N400" s="155" t="s">
        <v>681</v>
      </c>
      <c r="O400" s="161" t="s">
        <v>2328</v>
      </c>
    </row>
    <row r="401" spans="1:15" ht="63.95" customHeight="1" thickBot="1" x14ac:dyDescent="0.3">
      <c r="A401" s="4" t="s">
        <v>656</v>
      </c>
      <c r="B401" s="4">
        <v>2019</v>
      </c>
      <c r="C401" s="5" t="s">
        <v>666</v>
      </c>
      <c r="D401" s="261"/>
      <c r="E401" s="266"/>
      <c r="F401" s="264"/>
      <c r="G401" s="261"/>
      <c r="H401" s="68">
        <v>5</v>
      </c>
      <c r="I401" s="68">
        <v>5</v>
      </c>
      <c r="J401" s="69">
        <f t="shared" si="15"/>
        <v>25</v>
      </c>
      <c r="K401" s="159" t="s">
        <v>8</v>
      </c>
      <c r="L401" s="160"/>
      <c r="M401" s="112"/>
      <c r="N401" s="155" t="s">
        <v>682</v>
      </c>
      <c r="O401" s="161" t="s">
        <v>2503</v>
      </c>
    </row>
    <row r="402" spans="1:15" ht="63.95" customHeight="1" thickTop="1" x14ac:dyDescent="0.25">
      <c r="A402" s="2" t="s">
        <v>656</v>
      </c>
      <c r="B402" s="2">
        <v>2019</v>
      </c>
      <c r="C402" s="3" t="s">
        <v>683</v>
      </c>
      <c r="D402" s="250" t="s">
        <v>1661</v>
      </c>
      <c r="E402" s="265" t="s">
        <v>2140</v>
      </c>
      <c r="F402" s="252" t="s">
        <v>684</v>
      </c>
      <c r="G402" s="250" t="s">
        <v>104</v>
      </c>
      <c r="H402" s="55">
        <v>5</v>
      </c>
      <c r="I402" s="55">
        <v>5</v>
      </c>
      <c r="J402" s="67">
        <f t="shared" si="15"/>
        <v>25</v>
      </c>
      <c r="K402" s="152" t="s">
        <v>8</v>
      </c>
      <c r="L402" s="153"/>
      <c r="M402" s="114"/>
      <c r="N402" s="148" t="s">
        <v>685</v>
      </c>
      <c r="O402" s="169" t="s">
        <v>686</v>
      </c>
    </row>
    <row r="403" spans="1:15" ht="63.95" customHeight="1" thickBot="1" x14ac:dyDescent="0.3">
      <c r="A403" s="6" t="s">
        <v>656</v>
      </c>
      <c r="B403" s="6">
        <v>2019</v>
      </c>
      <c r="C403" s="7" t="s">
        <v>683</v>
      </c>
      <c r="D403" s="251"/>
      <c r="E403" s="266"/>
      <c r="F403" s="253"/>
      <c r="G403" s="251"/>
      <c r="H403" s="56">
        <v>5</v>
      </c>
      <c r="I403" s="56">
        <v>5</v>
      </c>
      <c r="J403" s="70">
        <f t="shared" si="15"/>
        <v>25</v>
      </c>
      <c r="K403" s="166" t="s">
        <v>8</v>
      </c>
      <c r="L403" s="167"/>
      <c r="M403" s="113"/>
      <c r="N403" s="162" t="s">
        <v>687</v>
      </c>
      <c r="O403" s="168" t="s">
        <v>15</v>
      </c>
    </row>
    <row r="404" spans="1:15" ht="63.95" customHeight="1" thickTop="1" x14ac:dyDescent="0.25">
      <c r="A404" s="2" t="s">
        <v>656</v>
      </c>
      <c r="B404" s="2">
        <v>2019</v>
      </c>
      <c r="C404" s="3" t="s">
        <v>688</v>
      </c>
      <c r="D404" s="250" t="s">
        <v>1661</v>
      </c>
      <c r="E404" s="151" t="s">
        <v>1670</v>
      </c>
      <c r="F404" s="150" t="s">
        <v>1671</v>
      </c>
      <c r="G404" s="151" t="s">
        <v>104</v>
      </c>
      <c r="H404" s="55">
        <v>5</v>
      </c>
      <c r="I404" s="55">
        <v>5</v>
      </c>
      <c r="J404" s="67">
        <f t="shared" si="15"/>
        <v>25</v>
      </c>
      <c r="K404" s="152" t="s">
        <v>8</v>
      </c>
      <c r="L404" s="153"/>
      <c r="M404" s="114"/>
      <c r="N404" s="148" t="s">
        <v>689</v>
      </c>
      <c r="O404" s="169" t="s">
        <v>690</v>
      </c>
    </row>
    <row r="405" spans="1:15" ht="60.75" thickBot="1" x14ac:dyDescent="0.3">
      <c r="A405" s="6" t="s">
        <v>656</v>
      </c>
      <c r="B405" s="6">
        <v>2019</v>
      </c>
      <c r="C405" s="7" t="s">
        <v>688</v>
      </c>
      <c r="D405" s="251"/>
      <c r="E405" s="165" t="s">
        <v>2141</v>
      </c>
      <c r="F405" s="164" t="s">
        <v>1672</v>
      </c>
      <c r="G405" s="165" t="s">
        <v>104</v>
      </c>
      <c r="H405" s="56">
        <v>5</v>
      </c>
      <c r="I405" s="56">
        <v>5</v>
      </c>
      <c r="J405" s="70">
        <f t="shared" si="15"/>
        <v>25</v>
      </c>
      <c r="K405" s="166" t="s">
        <v>8</v>
      </c>
      <c r="L405" s="167"/>
      <c r="M405" s="113"/>
      <c r="N405" s="162" t="s">
        <v>691</v>
      </c>
      <c r="O405" s="168" t="s">
        <v>15</v>
      </c>
    </row>
    <row r="406" spans="1:15" ht="90.75" thickTop="1" x14ac:dyDescent="0.25">
      <c r="A406" s="2" t="s">
        <v>656</v>
      </c>
      <c r="B406" s="2">
        <v>2019</v>
      </c>
      <c r="C406" s="3" t="s">
        <v>692</v>
      </c>
      <c r="D406" s="250" t="s">
        <v>1661</v>
      </c>
      <c r="E406" s="151" t="s">
        <v>2142</v>
      </c>
      <c r="F406" s="150" t="s">
        <v>1673</v>
      </c>
      <c r="G406" s="250" t="s">
        <v>104</v>
      </c>
      <c r="H406" s="55">
        <v>5</v>
      </c>
      <c r="I406" s="55">
        <v>5</v>
      </c>
      <c r="J406" s="67">
        <f t="shared" si="15"/>
        <v>25</v>
      </c>
      <c r="K406" s="152" t="s">
        <v>8</v>
      </c>
      <c r="L406" s="153"/>
      <c r="M406" s="114"/>
      <c r="N406" s="148" t="s">
        <v>693</v>
      </c>
      <c r="O406" s="169" t="s">
        <v>2341</v>
      </c>
    </row>
    <row r="407" spans="1:15" ht="63.95" customHeight="1" thickBot="1" x14ac:dyDescent="0.3">
      <c r="A407" s="6" t="s">
        <v>656</v>
      </c>
      <c r="B407" s="6">
        <v>2019</v>
      </c>
      <c r="C407" s="7" t="s">
        <v>692</v>
      </c>
      <c r="D407" s="251"/>
      <c r="E407" s="165" t="s">
        <v>1674</v>
      </c>
      <c r="F407" s="164" t="s">
        <v>2143</v>
      </c>
      <c r="G407" s="251"/>
      <c r="H407" s="56">
        <v>5</v>
      </c>
      <c r="I407" s="56">
        <v>5</v>
      </c>
      <c r="J407" s="70">
        <f t="shared" si="15"/>
        <v>25</v>
      </c>
      <c r="K407" s="166" t="s">
        <v>8</v>
      </c>
      <c r="L407" s="167"/>
      <c r="M407" s="113"/>
      <c r="N407" s="162" t="s">
        <v>694</v>
      </c>
      <c r="O407" s="168" t="s">
        <v>15</v>
      </c>
    </row>
    <row r="408" spans="1:15" ht="156" customHeight="1" thickTop="1" x14ac:dyDescent="0.25">
      <c r="A408" s="2" t="s">
        <v>656</v>
      </c>
      <c r="B408" s="2">
        <v>2019</v>
      </c>
      <c r="C408" s="3" t="s">
        <v>695</v>
      </c>
      <c r="D408" s="250" t="s">
        <v>1661</v>
      </c>
      <c r="E408" s="265" t="s">
        <v>1675</v>
      </c>
      <c r="F408" s="252" t="s">
        <v>1676</v>
      </c>
      <c r="G408" s="250" t="s">
        <v>8</v>
      </c>
      <c r="H408" s="55">
        <v>4</v>
      </c>
      <c r="I408" s="55">
        <v>5</v>
      </c>
      <c r="J408" s="67">
        <f t="shared" si="15"/>
        <v>20</v>
      </c>
      <c r="K408" s="152" t="s">
        <v>8</v>
      </c>
      <c r="L408" s="153"/>
      <c r="M408" s="114"/>
      <c r="N408" s="148" t="s">
        <v>696</v>
      </c>
      <c r="O408" s="169" t="s">
        <v>697</v>
      </c>
    </row>
    <row r="409" spans="1:15" ht="108.75" customHeight="1" x14ac:dyDescent="0.25">
      <c r="A409" s="4" t="s">
        <v>656</v>
      </c>
      <c r="B409" s="4">
        <v>2019</v>
      </c>
      <c r="C409" s="5" t="s">
        <v>695</v>
      </c>
      <c r="D409" s="261"/>
      <c r="E409" s="259"/>
      <c r="F409" s="264"/>
      <c r="G409" s="261"/>
      <c r="H409" s="68">
        <v>4</v>
      </c>
      <c r="I409" s="68">
        <v>4.5</v>
      </c>
      <c r="J409" s="69">
        <f>IFERROR(H409*IF(M409="",I409,5*M409),"")</f>
        <v>18</v>
      </c>
      <c r="K409" s="159" t="s">
        <v>8</v>
      </c>
      <c r="L409" s="160"/>
      <c r="M409" s="112"/>
      <c r="N409" s="155" t="s">
        <v>698</v>
      </c>
      <c r="O409" s="161" t="s">
        <v>699</v>
      </c>
    </row>
    <row r="410" spans="1:15" ht="82.5" customHeight="1" thickBot="1" x14ac:dyDescent="0.3">
      <c r="A410" s="6" t="s">
        <v>656</v>
      </c>
      <c r="B410" s="6">
        <v>2019</v>
      </c>
      <c r="C410" s="7" t="s">
        <v>695</v>
      </c>
      <c r="D410" s="251"/>
      <c r="E410" s="266"/>
      <c r="F410" s="253"/>
      <c r="G410" s="251"/>
      <c r="H410" s="56">
        <v>4</v>
      </c>
      <c r="I410" s="56">
        <v>5</v>
      </c>
      <c r="J410" s="70">
        <f>IFERROR(H410*IF(M410="",I410,5*M410),"")</f>
        <v>20</v>
      </c>
      <c r="K410" s="166" t="s">
        <v>8</v>
      </c>
      <c r="L410" s="167"/>
      <c r="M410" s="113"/>
      <c r="N410" s="162" t="s">
        <v>700</v>
      </c>
      <c r="O410" s="168" t="s">
        <v>15</v>
      </c>
    </row>
    <row r="411" spans="1:15" ht="63.95" customHeight="1" thickTop="1" x14ac:dyDescent="0.25">
      <c r="A411" s="2" t="s">
        <v>656</v>
      </c>
      <c r="B411" s="2">
        <v>2019</v>
      </c>
      <c r="C411" s="3" t="s">
        <v>701</v>
      </c>
      <c r="D411" s="250" t="s">
        <v>1661</v>
      </c>
      <c r="E411" s="250" t="s">
        <v>1677</v>
      </c>
      <c r="F411" s="252" t="s">
        <v>702</v>
      </c>
      <c r="G411" s="250" t="s">
        <v>8</v>
      </c>
      <c r="H411" s="55">
        <v>3</v>
      </c>
      <c r="I411" s="55">
        <v>4.12</v>
      </c>
      <c r="J411" s="67">
        <f>IFERROR(H411*IF(M411="",I411,5*M411),"")</f>
        <v>12.36</v>
      </c>
      <c r="K411" s="152" t="s">
        <v>8</v>
      </c>
      <c r="L411" s="153"/>
      <c r="M411" s="114"/>
      <c r="N411" s="148" t="s">
        <v>703</v>
      </c>
      <c r="O411" s="169" t="s">
        <v>704</v>
      </c>
    </row>
    <row r="412" spans="1:15" ht="63.95" customHeight="1" thickBot="1" x14ac:dyDescent="0.3">
      <c r="A412" s="6" t="s">
        <v>656</v>
      </c>
      <c r="B412" s="6">
        <v>2019</v>
      </c>
      <c r="C412" s="7" t="s">
        <v>701</v>
      </c>
      <c r="D412" s="251"/>
      <c r="E412" s="251"/>
      <c r="F412" s="253"/>
      <c r="G412" s="251"/>
      <c r="H412" s="56">
        <v>3</v>
      </c>
      <c r="I412" s="56">
        <v>5</v>
      </c>
      <c r="J412" s="70">
        <f>IFERROR(H412*IF(M412="",I412,5*M412),"")</f>
        <v>15</v>
      </c>
      <c r="K412" s="166" t="s">
        <v>8</v>
      </c>
      <c r="L412" s="167"/>
      <c r="M412" s="113"/>
      <c r="N412" s="162" t="s">
        <v>705</v>
      </c>
      <c r="O412" s="168" t="s">
        <v>15</v>
      </c>
    </row>
    <row r="413" spans="1:15" ht="63.95" customHeight="1" thickTop="1" x14ac:dyDescent="0.25">
      <c r="A413" s="2" t="s">
        <v>656</v>
      </c>
      <c r="B413" s="2">
        <v>2019</v>
      </c>
      <c r="C413" s="3" t="s">
        <v>706</v>
      </c>
      <c r="D413" s="250" t="s">
        <v>1661</v>
      </c>
      <c r="E413" s="151" t="s">
        <v>1678</v>
      </c>
      <c r="F413" s="150" t="s">
        <v>1679</v>
      </c>
      <c r="G413" s="250" t="s">
        <v>8</v>
      </c>
      <c r="H413" s="258">
        <v>3</v>
      </c>
      <c r="I413" s="55">
        <v>3.37</v>
      </c>
      <c r="J413" s="288">
        <f>IFERROR(H413*IF(M413="",I413,3.37*M413),"")</f>
        <v>10.11</v>
      </c>
      <c r="K413" s="281" t="s">
        <v>8</v>
      </c>
      <c r="L413" s="274"/>
      <c r="M413" s="276"/>
      <c r="N413" s="269" t="s">
        <v>707</v>
      </c>
      <c r="O413" s="278" t="s">
        <v>708</v>
      </c>
    </row>
    <row r="414" spans="1:15" ht="63.95" customHeight="1" x14ac:dyDescent="0.25">
      <c r="A414" s="4" t="s">
        <v>656</v>
      </c>
      <c r="B414" s="4">
        <v>2019</v>
      </c>
      <c r="C414" s="5" t="s">
        <v>706</v>
      </c>
      <c r="D414" s="261"/>
      <c r="E414" s="158" t="s">
        <v>2144</v>
      </c>
      <c r="F414" s="157" t="s">
        <v>1680</v>
      </c>
      <c r="G414" s="261"/>
      <c r="H414" s="256" t="e">
        <f>(#REF!+#REF!)/2</f>
        <v>#REF!</v>
      </c>
      <c r="I414" s="68">
        <v>0</v>
      </c>
      <c r="J414" s="284" t="str">
        <f>IFERROR(H414*IF(M414="",I414,5*M414),"")</f>
        <v/>
      </c>
      <c r="K414" s="282"/>
      <c r="L414" s="275"/>
      <c r="M414" s="277"/>
      <c r="N414" s="270"/>
      <c r="O414" s="273"/>
    </row>
    <row r="415" spans="1:15" ht="63.95" customHeight="1" x14ac:dyDescent="0.25">
      <c r="A415" s="4" t="s">
        <v>656</v>
      </c>
      <c r="B415" s="4">
        <v>2019</v>
      </c>
      <c r="C415" s="5" t="s">
        <v>706</v>
      </c>
      <c r="D415" s="261"/>
      <c r="E415" s="158" t="s">
        <v>1681</v>
      </c>
      <c r="F415" s="157" t="s">
        <v>1682</v>
      </c>
      <c r="G415" s="261"/>
      <c r="H415" s="255" t="e">
        <f>(#REF!+#REF!)/2</f>
        <v>#REF!</v>
      </c>
      <c r="I415" s="68">
        <v>0</v>
      </c>
      <c r="J415" s="284" t="str">
        <f>IFERROR(H415*IF(M415="",I415,5*M415),"")</f>
        <v/>
      </c>
      <c r="K415" s="282"/>
      <c r="L415" s="275"/>
      <c r="M415" s="277"/>
      <c r="N415" s="270"/>
      <c r="O415" s="273"/>
    </row>
    <row r="416" spans="1:15" ht="63.95" customHeight="1" x14ac:dyDescent="0.25">
      <c r="A416" s="4" t="s">
        <v>656</v>
      </c>
      <c r="B416" s="4">
        <v>2019</v>
      </c>
      <c r="C416" s="5" t="s">
        <v>706</v>
      </c>
      <c r="D416" s="261"/>
      <c r="E416" s="158" t="s">
        <v>2145</v>
      </c>
      <c r="F416" s="157" t="s">
        <v>709</v>
      </c>
      <c r="G416" s="261"/>
      <c r="H416" s="254">
        <v>3</v>
      </c>
      <c r="I416" s="68">
        <v>2</v>
      </c>
      <c r="J416" s="284">
        <f>IFERROR(H416*IF(M416="",I416,3.37*M416),"")</f>
        <v>6</v>
      </c>
      <c r="K416" s="282" t="s">
        <v>8</v>
      </c>
      <c r="L416" s="275"/>
      <c r="M416" s="277"/>
      <c r="N416" s="270" t="s">
        <v>710</v>
      </c>
      <c r="O416" s="273" t="s">
        <v>711</v>
      </c>
    </row>
    <row r="417" spans="1:15" ht="63.95" customHeight="1" x14ac:dyDescent="0.25">
      <c r="A417" s="4" t="s">
        <v>656</v>
      </c>
      <c r="B417" s="4">
        <v>2019</v>
      </c>
      <c r="C417" s="5" t="s">
        <v>706</v>
      </c>
      <c r="D417" s="261"/>
      <c r="E417" s="251" t="s">
        <v>1681</v>
      </c>
      <c r="F417" s="264" t="s">
        <v>1683</v>
      </c>
      <c r="G417" s="261"/>
      <c r="H417" s="255"/>
      <c r="I417" s="68">
        <v>0</v>
      </c>
      <c r="J417" s="284">
        <f>IFERROR(H417*IF(M417="",I417,5*M417),"")</f>
        <v>0</v>
      </c>
      <c r="K417" s="282"/>
      <c r="L417" s="275"/>
      <c r="M417" s="277"/>
      <c r="N417" s="270"/>
      <c r="O417" s="273"/>
    </row>
    <row r="418" spans="1:15" ht="63.95" customHeight="1" thickBot="1" x14ac:dyDescent="0.3">
      <c r="A418" s="6" t="s">
        <v>656</v>
      </c>
      <c r="B418" s="6">
        <v>2019</v>
      </c>
      <c r="C418" s="7" t="s">
        <v>706</v>
      </c>
      <c r="D418" s="251"/>
      <c r="E418" s="266"/>
      <c r="F418" s="253"/>
      <c r="G418" s="251"/>
      <c r="H418" s="56">
        <v>3</v>
      </c>
      <c r="I418" s="56">
        <v>1.75</v>
      </c>
      <c r="J418" s="70">
        <f>IFERROR(H418*IF(M418="",I418,3.37*M418),"")</f>
        <v>5.25</v>
      </c>
      <c r="K418" s="166" t="s">
        <v>8</v>
      </c>
      <c r="L418" s="167"/>
      <c r="M418" s="113"/>
      <c r="N418" s="162" t="s">
        <v>712</v>
      </c>
      <c r="O418" s="168" t="s">
        <v>713</v>
      </c>
    </row>
    <row r="419" spans="1:15" ht="63.95" customHeight="1" thickTop="1" x14ac:dyDescent="0.25">
      <c r="A419" s="2" t="s">
        <v>1996</v>
      </c>
      <c r="B419" s="2">
        <v>2019</v>
      </c>
      <c r="C419" s="3" t="s">
        <v>714</v>
      </c>
      <c r="D419" s="250" t="s">
        <v>1994</v>
      </c>
      <c r="E419" s="265" t="s">
        <v>1684</v>
      </c>
      <c r="F419" s="252" t="s">
        <v>1685</v>
      </c>
      <c r="G419" s="250" t="s">
        <v>8</v>
      </c>
      <c r="H419" s="55">
        <v>3</v>
      </c>
      <c r="I419" s="55"/>
      <c r="J419" s="67">
        <f t="shared" ref="J419:J482" si="16">IFERROR(H419*IF(M419="",I419,5*M419),"")</f>
        <v>0</v>
      </c>
      <c r="K419" s="152" t="s">
        <v>8</v>
      </c>
      <c r="L419" s="153"/>
      <c r="M419" s="118"/>
      <c r="N419" s="148" t="s">
        <v>715</v>
      </c>
      <c r="O419" s="169" t="s">
        <v>716</v>
      </c>
    </row>
    <row r="420" spans="1:15" ht="63.95" customHeight="1" x14ac:dyDescent="0.25">
      <c r="A420" s="4" t="s">
        <v>1996</v>
      </c>
      <c r="B420" s="4">
        <v>2019</v>
      </c>
      <c r="C420" s="5" t="s">
        <v>714</v>
      </c>
      <c r="D420" s="261"/>
      <c r="E420" s="259"/>
      <c r="F420" s="264"/>
      <c r="G420" s="261"/>
      <c r="H420" s="68">
        <v>3</v>
      </c>
      <c r="I420" s="68">
        <v>3.16</v>
      </c>
      <c r="J420" s="69">
        <f t="shared" si="16"/>
        <v>9.48</v>
      </c>
      <c r="K420" s="159" t="s">
        <v>8</v>
      </c>
      <c r="L420" s="160"/>
      <c r="M420" s="112"/>
      <c r="N420" s="155" t="s">
        <v>717</v>
      </c>
      <c r="O420" s="161" t="s">
        <v>2504</v>
      </c>
    </row>
    <row r="421" spans="1:15" ht="63.95" customHeight="1" thickBot="1" x14ac:dyDescent="0.3">
      <c r="A421" s="6" t="s">
        <v>1996</v>
      </c>
      <c r="B421" s="6">
        <v>2019</v>
      </c>
      <c r="C421" s="7" t="s">
        <v>714</v>
      </c>
      <c r="D421" s="251"/>
      <c r="E421" s="266"/>
      <c r="F421" s="253"/>
      <c r="G421" s="251"/>
      <c r="H421" s="56">
        <v>3</v>
      </c>
      <c r="I421" s="56">
        <v>5</v>
      </c>
      <c r="J421" s="70">
        <f t="shared" si="16"/>
        <v>15</v>
      </c>
      <c r="K421" s="166" t="s">
        <v>8</v>
      </c>
      <c r="L421" s="167"/>
      <c r="M421" s="113"/>
      <c r="N421" s="162" t="s">
        <v>718</v>
      </c>
      <c r="O421" s="168" t="s">
        <v>15</v>
      </c>
    </row>
    <row r="422" spans="1:15" ht="63.95" customHeight="1" thickTop="1" x14ac:dyDescent="0.25">
      <c r="A422" s="2" t="s">
        <v>1996</v>
      </c>
      <c r="B422" s="2">
        <v>2019</v>
      </c>
      <c r="C422" s="3" t="s">
        <v>719</v>
      </c>
      <c r="D422" s="250" t="s">
        <v>1994</v>
      </c>
      <c r="E422" s="265" t="s">
        <v>1686</v>
      </c>
      <c r="F422" s="293" t="s">
        <v>1687</v>
      </c>
      <c r="G422" s="208" t="s">
        <v>8</v>
      </c>
      <c r="H422" s="68">
        <v>3</v>
      </c>
      <c r="I422" s="68">
        <v>5</v>
      </c>
      <c r="J422" s="69">
        <f t="shared" si="16"/>
        <v>15</v>
      </c>
      <c r="K422" s="209" t="s">
        <v>8</v>
      </c>
      <c r="L422" s="210"/>
      <c r="M422" s="127"/>
      <c r="N422" s="155" t="s">
        <v>720</v>
      </c>
      <c r="O422" s="161" t="s">
        <v>2249</v>
      </c>
    </row>
    <row r="423" spans="1:15" ht="63.95" customHeight="1" x14ac:dyDescent="0.25">
      <c r="A423" s="59" t="s">
        <v>1996</v>
      </c>
      <c r="B423" s="59">
        <v>2023</v>
      </c>
      <c r="C423" s="60"/>
      <c r="D423" s="287"/>
      <c r="E423" s="259"/>
      <c r="F423" s="294"/>
      <c r="G423" s="208" t="s">
        <v>8</v>
      </c>
      <c r="H423" s="68">
        <v>3</v>
      </c>
      <c r="I423" s="68">
        <v>3</v>
      </c>
      <c r="J423" s="69">
        <f t="shared" si="16"/>
        <v>9</v>
      </c>
      <c r="K423" s="209" t="s">
        <v>8</v>
      </c>
      <c r="L423" s="210"/>
      <c r="M423" s="128"/>
      <c r="N423" s="155" t="s">
        <v>721</v>
      </c>
      <c r="O423" s="161" t="s">
        <v>2342</v>
      </c>
    </row>
    <row r="424" spans="1:15" ht="63.95" customHeight="1" x14ac:dyDescent="0.25">
      <c r="A424" s="59" t="s">
        <v>1996</v>
      </c>
      <c r="B424" s="59">
        <v>2023</v>
      </c>
      <c r="C424" s="60"/>
      <c r="D424" s="287"/>
      <c r="E424" s="259"/>
      <c r="F424" s="294"/>
      <c r="G424" s="208" t="s">
        <v>8</v>
      </c>
      <c r="H424" s="68">
        <v>3</v>
      </c>
      <c r="I424" s="68">
        <v>3</v>
      </c>
      <c r="J424" s="69">
        <f t="shared" si="16"/>
        <v>9</v>
      </c>
      <c r="K424" s="209" t="s">
        <v>8</v>
      </c>
      <c r="L424" s="210"/>
      <c r="M424" s="128"/>
      <c r="N424" s="155" t="s">
        <v>723</v>
      </c>
      <c r="O424" s="161" t="s">
        <v>2343</v>
      </c>
    </row>
    <row r="425" spans="1:15" ht="63.95" customHeight="1" x14ac:dyDescent="0.25">
      <c r="A425" s="59" t="s">
        <v>1996</v>
      </c>
      <c r="B425" s="59">
        <v>2023</v>
      </c>
      <c r="C425" s="60"/>
      <c r="D425" s="287"/>
      <c r="E425" s="259"/>
      <c r="F425" s="294"/>
      <c r="G425" s="208" t="s">
        <v>8</v>
      </c>
      <c r="H425" s="68">
        <v>3</v>
      </c>
      <c r="I425" s="68">
        <v>4</v>
      </c>
      <c r="J425" s="69">
        <f t="shared" si="16"/>
        <v>12</v>
      </c>
      <c r="K425" s="209" t="s">
        <v>8</v>
      </c>
      <c r="L425" s="210"/>
      <c r="M425" s="128"/>
      <c r="N425" s="155" t="s">
        <v>725</v>
      </c>
      <c r="O425" s="161" t="s">
        <v>2344</v>
      </c>
    </row>
    <row r="426" spans="1:15" ht="63.95" customHeight="1" x14ac:dyDescent="0.25">
      <c r="A426" s="59" t="s">
        <v>1996</v>
      </c>
      <c r="B426" s="59">
        <v>2023</v>
      </c>
      <c r="C426" s="60"/>
      <c r="D426" s="287"/>
      <c r="E426" s="259"/>
      <c r="F426" s="294"/>
      <c r="G426" s="208" t="s">
        <v>8</v>
      </c>
      <c r="H426" s="68">
        <v>3</v>
      </c>
      <c r="I426" s="68">
        <v>5</v>
      </c>
      <c r="J426" s="69">
        <f t="shared" si="16"/>
        <v>15</v>
      </c>
      <c r="K426" s="209" t="s">
        <v>8</v>
      </c>
      <c r="L426" s="210"/>
      <c r="M426" s="128"/>
      <c r="N426" s="155" t="s">
        <v>727</v>
      </c>
      <c r="O426" s="161" t="s">
        <v>2345</v>
      </c>
    </row>
    <row r="427" spans="1:15" ht="63.95" customHeight="1" x14ac:dyDescent="0.25">
      <c r="A427" s="59" t="s">
        <v>1996</v>
      </c>
      <c r="B427" s="59">
        <v>2023</v>
      </c>
      <c r="C427" s="60"/>
      <c r="D427" s="287"/>
      <c r="E427" s="259"/>
      <c r="F427" s="294"/>
      <c r="G427" s="208" t="s">
        <v>8</v>
      </c>
      <c r="H427" s="68">
        <v>3</v>
      </c>
      <c r="I427" s="68">
        <v>5</v>
      </c>
      <c r="J427" s="69">
        <f t="shared" si="16"/>
        <v>15</v>
      </c>
      <c r="K427" s="209" t="s">
        <v>8</v>
      </c>
      <c r="L427" s="210"/>
      <c r="M427" s="128"/>
      <c r="N427" s="155" t="s">
        <v>729</v>
      </c>
      <c r="O427" s="161" t="s">
        <v>2346</v>
      </c>
    </row>
    <row r="428" spans="1:15" ht="63.95" customHeight="1" x14ac:dyDescent="0.25">
      <c r="A428" s="59" t="s">
        <v>1996</v>
      </c>
      <c r="B428" s="59">
        <v>2023</v>
      </c>
      <c r="C428" s="60"/>
      <c r="D428" s="287"/>
      <c r="E428" s="259"/>
      <c r="F428" s="294"/>
      <c r="G428" s="208" t="s">
        <v>8</v>
      </c>
      <c r="H428" s="68">
        <v>3</v>
      </c>
      <c r="I428" s="68">
        <v>5</v>
      </c>
      <c r="J428" s="69">
        <f t="shared" si="16"/>
        <v>15</v>
      </c>
      <c r="K428" s="209" t="s">
        <v>8</v>
      </c>
      <c r="L428" s="210"/>
      <c r="M428" s="128"/>
      <c r="N428" s="155" t="s">
        <v>731</v>
      </c>
      <c r="O428" s="161" t="s">
        <v>2347</v>
      </c>
    </row>
    <row r="429" spans="1:15" ht="63.95" customHeight="1" x14ac:dyDescent="0.25">
      <c r="A429" s="4" t="s">
        <v>1996</v>
      </c>
      <c r="B429" s="4">
        <v>2019</v>
      </c>
      <c r="C429" s="5" t="s">
        <v>719</v>
      </c>
      <c r="D429" s="261"/>
      <c r="E429" s="259"/>
      <c r="F429" s="260"/>
      <c r="G429" s="287" t="s">
        <v>8</v>
      </c>
      <c r="H429" s="68">
        <v>3</v>
      </c>
      <c r="I429" s="68">
        <v>5</v>
      </c>
      <c r="J429" s="69">
        <f t="shared" si="16"/>
        <v>15</v>
      </c>
      <c r="K429" s="209" t="s">
        <v>8</v>
      </c>
      <c r="L429" s="210"/>
      <c r="M429" s="127"/>
      <c r="N429" s="155" t="s">
        <v>733</v>
      </c>
      <c r="O429" s="161" t="s">
        <v>722</v>
      </c>
    </row>
    <row r="430" spans="1:15" ht="63.95" customHeight="1" x14ac:dyDescent="0.25">
      <c r="A430" s="4" t="s">
        <v>1996</v>
      </c>
      <c r="B430" s="4">
        <v>2019</v>
      </c>
      <c r="C430" s="5" t="s">
        <v>719</v>
      </c>
      <c r="D430" s="261"/>
      <c r="E430" s="259"/>
      <c r="F430" s="260"/>
      <c r="G430" s="261"/>
      <c r="H430" s="68">
        <v>3</v>
      </c>
      <c r="I430" s="68">
        <v>5</v>
      </c>
      <c r="J430" s="69">
        <f t="shared" si="16"/>
        <v>15</v>
      </c>
      <c r="K430" s="209" t="s">
        <v>8</v>
      </c>
      <c r="L430" s="210"/>
      <c r="M430" s="127"/>
      <c r="N430" s="155" t="s">
        <v>734</v>
      </c>
      <c r="O430" s="161" t="s">
        <v>724</v>
      </c>
    </row>
    <row r="431" spans="1:15" ht="63.95" customHeight="1" thickBot="1" x14ac:dyDescent="0.3">
      <c r="A431" s="6" t="s">
        <v>1996</v>
      </c>
      <c r="B431" s="6">
        <v>2019</v>
      </c>
      <c r="C431" s="7" t="s">
        <v>719</v>
      </c>
      <c r="D431" s="251"/>
      <c r="E431" s="266"/>
      <c r="F431" s="268"/>
      <c r="G431" s="251"/>
      <c r="H431" s="56">
        <v>3</v>
      </c>
      <c r="I431" s="56">
        <v>5</v>
      </c>
      <c r="J431" s="70">
        <f t="shared" si="16"/>
        <v>15</v>
      </c>
      <c r="K431" s="166" t="s">
        <v>8</v>
      </c>
      <c r="L431" s="201"/>
      <c r="M431" s="125"/>
      <c r="N431" s="155" t="s">
        <v>737</v>
      </c>
      <c r="O431" s="168" t="s">
        <v>15</v>
      </c>
    </row>
    <row r="432" spans="1:15" ht="63.95" customHeight="1" thickTop="1" x14ac:dyDescent="0.25">
      <c r="A432" s="2" t="s">
        <v>656</v>
      </c>
      <c r="B432" s="2">
        <v>2019</v>
      </c>
      <c r="C432" s="3" t="s">
        <v>726</v>
      </c>
      <c r="D432" s="250" t="s">
        <v>1661</v>
      </c>
      <c r="E432" s="265" t="s">
        <v>2146</v>
      </c>
      <c r="F432" s="252" t="s">
        <v>1688</v>
      </c>
      <c r="G432" s="250" t="s">
        <v>104</v>
      </c>
      <c r="H432" s="55">
        <v>5</v>
      </c>
      <c r="I432" s="55">
        <v>5</v>
      </c>
      <c r="J432" s="67">
        <f t="shared" si="16"/>
        <v>25</v>
      </c>
      <c r="K432" s="152" t="s">
        <v>8</v>
      </c>
      <c r="L432" s="153"/>
      <c r="M432" s="114"/>
      <c r="N432" s="148" t="s">
        <v>739</v>
      </c>
      <c r="O432" s="169" t="s">
        <v>728</v>
      </c>
    </row>
    <row r="433" spans="1:15" ht="63.95" customHeight="1" x14ac:dyDescent="0.25">
      <c r="A433" s="4" t="s">
        <v>656</v>
      </c>
      <c r="B433" s="4">
        <v>2019</v>
      </c>
      <c r="C433" s="5" t="s">
        <v>726</v>
      </c>
      <c r="D433" s="261"/>
      <c r="E433" s="287"/>
      <c r="F433" s="264"/>
      <c r="G433" s="261"/>
      <c r="H433" s="68">
        <v>5</v>
      </c>
      <c r="I433" s="68">
        <v>4</v>
      </c>
      <c r="J433" s="69">
        <f t="shared" si="16"/>
        <v>20</v>
      </c>
      <c r="K433" s="159" t="s">
        <v>8</v>
      </c>
      <c r="L433" s="160"/>
      <c r="M433" s="112"/>
      <c r="N433" s="155" t="s">
        <v>743</v>
      </c>
      <c r="O433" s="161" t="s">
        <v>730</v>
      </c>
    </row>
    <row r="434" spans="1:15" ht="63.95" customHeight="1" x14ac:dyDescent="0.25">
      <c r="A434" s="4" t="s">
        <v>656</v>
      </c>
      <c r="B434" s="4">
        <v>2019</v>
      </c>
      <c r="C434" s="5" t="s">
        <v>726</v>
      </c>
      <c r="D434" s="261"/>
      <c r="E434" s="158" t="s">
        <v>2147</v>
      </c>
      <c r="F434" s="157" t="s">
        <v>1689</v>
      </c>
      <c r="G434" s="158" t="s">
        <v>104</v>
      </c>
      <c r="H434" s="68">
        <v>5</v>
      </c>
      <c r="I434" s="68"/>
      <c r="J434" s="69">
        <f t="shared" si="16"/>
        <v>0</v>
      </c>
      <c r="K434" s="159" t="s">
        <v>8</v>
      </c>
      <c r="L434" s="160"/>
      <c r="M434" s="115"/>
      <c r="N434" s="155" t="s">
        <v>744</v>
      </c>
      <c r="O434" s="161" t="s">
        <v>732</v>
      </c>
    </row>
    <row r="435" spans="1:15" ht="152.25" customHeight="1" x14ac:dyDescent="0.25">
      <c r="A435" s="4" t="s">
        <v>656</v>
      </c>
      <c r="B435" s="4">
        <v>2019</v>
      </c>
      <c r="C435" s="5" t="s">
        <v>726</v>
      </c>
      <c r="D435" s="261"/>
      <c r="E435" s="261" t="s">
        <v>1666</v>
      </c>
      <c r="F435" s="264" t="s">
        <v>2536</v>
      </c>
      <c r="G435" s="270" t="s">
        <v>8</v>
      </c>
      <c r="H435" s="68">
        <v>5</v>
      </c>
      <c r="I435" s="68"/>
      <c r="J435" s="69">
        <f t="shared" si="16"/>
        <v>0</v>
      </c>
      <c r="K435" s="159" t="s">
        <v>8</v>
      </c>
      <c r="L435" s="160"/>
      <c r="M435" s="120"/>
      <c r="N435" s="155" t="s">
        <v>747</v>
      </c>
      <c r="O435" s="161" t="s">
        <v>2348</v>
      </c>
    </row>
    <row r="436" spans="1:15" ht="104.25" customHeight="1" thickBot="1" x14ac:dyDescent="0.3">
      <c r="A436" s="6" t="s">
        <v>656</v>
      </c>
      <c r="B436" s="6">
        <v>2019</v>
      </c>
      <c r="C436" s="7" t="s">
        <v>726</v>
      </c>
      <c r="D436" s="251"/>
      <c r="E436" s="251"/>
      <c r="F436" s="253"/>
      <c r="G436" s="271"/>
      <c r="H436" s="56">
        <v>5</v>
      </c>
      <c r="I436" s="56"/>
      <c r="J436" s="70">
        <f t="shared" si="16"/>
        <v>0</v>
      </c>
      <c r="K436" s="166" t="s">
        <v>8</v>
      </c>
      <c r="L436" s="167"/>
      <c r="M436" s="129"/>
      <c r="N436" s="162" t="s">
        <v>749</v>
      </c>
      <c r="O436" s="168" t="s">
        <v>2349</v>
      </c>
    </row>
    <row r="437" spans="1:15" ht="63.95" customHeight="1" thickTop="1" x14ac:dyDescent="0.25">
      <c r="A437" s="2" t="s">
        <v>656</v>
      </c>
      <c r="B437" s="2">
        <v>2019</v>
      </c>
      <c r="C437" s="49" t="s">
        <v>735</v>
      </c>
      <c r="D437" s="265" t="s">
        <v>1661</v>
      </c>
      <c r="E437" s="250" t="s">
        <v>2148</v>
      </c>
      <c r="F437" s="252" t="s">
        <v>736</v>
      </c>
      <c r="G437" s="148" t="s">
        <v>104</v>
      </c>
      <c r="H437" s="55">
        <v>5</v>
      </c>
      <c r="I437" s="55">
        <v>5</v>
      </c>
      <c r="J437" s="67">
        <f t="shared" si="16"/>
        <v>25</v>
      </c>
      <c r="K437" s="152" t="s">
        <v>8</v>
      </c>
      <c r="L437" s="153"/>
      <c r="M437" s="114"/>
      <c r="N437" s="148" t="s">
        <v>751</v>
      </c>
      <c r="O437" s="169" t="s">
        <v>738</v>
      </c>
    </row>
    <row r="438" spans="1:15" ht="63.95" customHeight="1" x14ac:dyDescent="0.25">
      <c r="A438" s="6" t="s">
        <v>656</v>
      </c>
      <c r="B438" s="6">
        <v>2019</v>
      </c>
      <c r="C438" s="50" t="s">
        <v>735</v>
      </c>
      <c r="D438" s="259"/>
      <c r="E438" s="261"/>
      <c r="F438" s="264"/>
      <c r="G438" s="155" t="s">
        <v>104</v>
      </c>
      <c r="H438" s="68">
        <v>5</v>
      </c>
      <c r="I438" s="68">
        <v>5</v>
      </c>
      <c r="J438" s="69">
        <f t="shared" si="16"/>
        <v>25</v>
      </c>
      <c r="K438" s="159" t="s">
        <v>8</v>
      </c>
      <c r="L438" s="160"/>
      <c r="M438" s="112"/>
      <c r="N438" s="155" t="s">
        <v>753</v>
      </c>
      <c r="O438" s="161" t="s">
        <v>740</v>
      </c>
    </row>
    <row r="439" spans="1:15" ht="195.75" thickBot="1" x14ac:dyDescent="0.3">
      <c r="A439" s="11" t="s">
        <v>656</v>
      </c>
      <c r="B439" s="11"/>
      <c r="C439" s="12"/>
      <c r="D439" s="266"/>
      <c r="E439" s="156" t="s">
        <v>2149</v>
      </c>
      <c r="F439" s="172" t="s">
        <v>1856</v>
      </c>
      <c r="G439" s="186" t="s">
        <v>8</v>
      </c>
      <c r="H439" s="77">
        <v>3</v>
      </c>
      <c r="I439" s="77">
        <v>4</v>
      </c>
      <c r="J439" s="79">
        <f t="shared" si="16"/>
        <v>12</v>
      </c>
      <c r="K439" s="166" t="s">
        <v>8</v>
      </c>
      <c r="L439" s="201"/>
      <c r="M439" s="125"/>
      <c r="N439" s="186" t="s">
        <v>755</v>
      </c>
      <c r="O439" s="187" t="s">
        <v>1690</v>
      </c>
    </row>
    <row r="440" spans="1:15" ht="63.95" customHeight="1" thickTop="1" x14ac:dyDescent="0.25">
      <c r="A440" s="2" t="s">
        <v>656</v>
      </c>
      <c r="B440" s="2">
        <v>2019</v>
      </c>
      <c r="C440" s="3" t="s">
        <v>741</v>
      </c>
      <c r="D440" s="250" t="s">
        <v>1661</v>
      </c>
      <c r="E440" s="250" t="s">
        <v>2150</v>
      </c>
      <c r="F440" s="252" t="s">
        <v>742</v>
      </c>
      <c r="G440" s="250" t="s">
        <v>104</v>
      </c>
      <c r="H440" s="55">
        <v>5</v>
      </c>
      <c r="I440" s="55">
        <v>3.29</v>
      </c>
      <c r="J440" s="67">
        <f t="shared" si="16"/>
        <v>16.45</v>
      </c>
      <c r="K440" s="152" t="s">
        <v>8</v>
      </c>
      <c r="L440" s="153"/>
      <c r="M440" s="114"/>
      <c r="N440" s="148" t="s">
        <v>757</v>
      </c>
      <c r="O440" s="169" t="s">
        <v>1691</v>
      </c>
    </row>
    <row r="441" spans="1:15" ht="63.95" customHeight="1" thickBot="1" x14ac:dyDescent="0.3">
      <c r="A441" s="4" t="s">
        <v>656</v>
      </c>
      <c r="B441" s="4">
        <v>2019</v>
      </c>
      <c r="C441" s="5" t="s">
        <v>741</v>
      </c>
      <c r="D441" s="261"/>
      <c r="E441" s="261"/>
      <c r="F441" s="264"/>
      <c r="G441" s="261"/>
      <c r="H441" s="68">
        <v>5</v>
      </c>
      <c r="I441" s="68">
        <v>2.08</v>
      </c>
      <c r="J441" s="69">
        <f t="shared" si="16"/>
        <v>10.4</v>
      </c>
      <c r="K441" s="166" t="s">
        <v>8</v>
      </c>
      <c r="L441" s="160"/>
      <c r="M441" s="112"/>
      <c r="N441" s="155" t="s">
        <v>760</v>
      </c>
      <c r="O441" s="161" t="s">
        <v>745</v>
      </c>
    </row>
    <row r="442" spans="1:15" ht="63.95" customHeight="1" thickTop="1" thickBot="1" x14ac:dyDescent="0.3">
      <c r="A442" s="8" t="s">
        <v>656</v>
      </c>
      <c r="B442" s="8">
        <v>2019</v>
      </c>
      <c r="C442" s="9" t="s">
        <v>746</v>
      </c>
      <c r="D442" s="149" t="s">
        <v>1661</v>
      </c>
      <c r="E442" s="149" t="s">
        <v>1692</v>
      </c>
      <c r="F442" s="171" t="s">
        <v>1693</v>
      </c>
      <c r="G442" s="149" t="s">
        <v>8</v>
      </c>
      <c r="H442" s="71">
        <v>3</v>
      </c>
      <c r="I442" s="71">
        <v>3</v>
      </c>
      <c r="J442" s="72">
        <f t="shared" si="16"/>
        <v>9</v>
      </c>
      <c r="K442" s="178" t="s">
        <v>8</v>
      </c>
      <c r="L442" s="179"/>
      <c r="M442" s="117"/>
      <c r="N442" s="177" t="s">
        <v>762</v>
      </c>
      <c r="O442" s="180" t="s">
        <v>748</v>
      </c>
    </row>
    <row r="443" spans="1:15" ht="63.95" customHeight="1" thickTop="1" thickBot="1" x14ac:dyDescent="0.3">
      <c r="A443" s="8" t="s">
        <v>656</v>
      </c>
      <c r="B443" s="8">
        <v>2019</v>
      </c>
      <c r="C443" s="9" t="s">
        <v>746</v>
      </c>
      <c r="D443" s="149" t="s">
        <v>1661</v>
      </c>
      <c r="E443" s="149" t="s">
        <v>2151</v>
      </c>
      <c r="F443" s="171" t="s">
        <v>1694</v>
      </c>
      <c r="G443" s="149" t="s">
        <v>104</v>
      </c>
      <c r="H443" s="71">
        <v>5</v>
      </c>
      <c r="I443" s="71">
        <v>5</v>
      </c>
      <c r="J443" s="72">
        <f t="shared" si="16"/>
        <v>25</v>
      </c>
      <c r="K443" s="178" t="s">
        <v>8</v>
      </c>
      <c r="L443" s="179"/>
      <c r="M443" s="117"/>
      <c r="N443" s="177" t="s">
        <v>1915</v>
      </c>
      <c r="O443" s="180" t="s">
        <v>2350</v>
      </c>
    </row>
    <row r="444" spans="1:15" ht="63.95" customHeight="1" thickTop="1" thickBot="1" x14ac:dyDescent="0.3">
      <c r="A444" s="8" t="s">
        <v>656</v>
      </c>
      <c r="B444" s="8">
        <v>2019</v>
      </c>
      <c r="C444" s="9" t="s">
        <v>750</v>
      </c>
      <c r="D444" s="149" t="s">
        <v>1661</v>
      </c>
      <c r="E444" s="149" t="s">
        <v>2152</v>
      </c>
      <c r="F444" s="171" t="s">
        <v>1695</v>
      </c>
      <c r="G444" s="177" t="s">
        <v>104</v>
      </c>
      <c r="H444" s="71">
        <v>5</v>
      </c>
      <c r="I444" s="71">
        <v>5</v>
      </c>
      <c r="J444" s="72">
        <f t="shared" si="16"/>
        <v>25</v>
      </c>
      <c r="K444" s="178" t="s">
        <v>8</v>
      </c>
      <c r="L444" s="179"/>
      <c r="M444" s="117"/>
      <c r="N444" s="177" t="s">
        <v>2278</v>
      </c>
      <c r="O444" s="180" t="s">
        <v>2351</v>
      </c>
    </row>
    <row r="445" spans="1:15" ht="63.95" customHeight="1" thickTop="1" thickBot="1" x14ac:dyDescent="0.3">
      <c r="A445" s="8" t="s">
        <v>656</v>
      </c>
      <c r="B445" s="8">
        <v>2019</v>
      </c>
      <c r="C445" s="9" t="s">
        <v>752</v>
      </c>
      <c r="D445" s="149" t="s">
        <v>1661</v>
      </c>
      <c r="E445" s="149" t="s">
        <v>2153</v>
      </c>
      <c r="F445" s="171" t="s">
        <v>1696</v>
      </c>
      <c r="G445" s="177" t="s">
        <v>8</v>
      </c>
      <c r="H445" s="71">
        <v>4</v>
      </c>
      <c r="I445" s="71">
        <v>5</v>
      </c>
      <c r="J445" s="72">
        <f t="shared" si="16"/>
        <v>20</v>
      </c>
      <c r="K445" s="178" t="s">
        <v>8</v>
      </c>
      <c r="L445" s="179"/>
      <c r="M445" s="117"/>
      <c r="N445" s="177" t="s">
        <v>2279</v>
      </c>
      <c r="O445" s="180" t="s">
        <v>2352</v>
      </c>
    </row>
    <row r="446" spans="1:15" ht="63.95" customHeight="1" thickTop="1" thickBot="1" x14ac:dyDescent="0.3">
      <c r="A446" s="8" t="s">
        <v>656</v>
      </c>
      <c r="B446" s="8">
        <v>2019</v>
      </c>
      <c r="C446" s="9" t="s">
        <v>754</v>
      </c>
      <c r="D446" s="149" t="s">
        <v>1661</v>
      </c>
      <c r="E446" s="149" t="s">
        <v>2154</v>
      </c>
      <c r="F446" s="171" t="s">
        <v>1697</v>
      </c>
      <c r="G446" s="177" t="s">
        <v>104</v>
      </c>
      <c r="H446" s="71">
        <v>5</v>
      </c>
      <c r="I446" s="71">
        <v>5</v>
      </c>
      <c r="J446" s="72">
        <f t="shared" si="16"/>
        <v>25</v>
      </c>
      <c r="K446" s="178" t="s">
        <v>8</v>
      </c>
      <c r="L446" s="179"/>
      <c r="M446" s="117"/>
      <c r="N446" s="177" t="s">
        <v>2280</v>
      </c>
      <c r="O446" s="180" t="s">
        <v>2353</v>
      </c>
    </row>
    <row r="447" spans="1:15" ht="63.95" customHeight="1" thickTop="1" thickBot="1" x14ac:dyDescent="0.3">
      <c r="A447" s="8" t="s">
        <v>656</v>
      </c>
      <c r="B447" s="8">
        <v>2019</v>
      </c>
      <c r="C447" s="9" t="s">
        <v>756</v>
      </c>
      <c r="D447" s="149" t="s">
        <v>1661</v>
      </c>
      <c r="E447" s="149" t="s">
        <v>2155</v>
      </c>
      <c r="F447" s="171" t="s">
        <v>1698</v>
      </c>
      <c r="G447" s="177" t="s">
        <v>104</v>
      </c>
      <c r="H447" s="71">
        <v>5</v>
      </c>
      <c r="I447" s="71">
        <v>5</v>
      </c>
      <c r="J447" s="72">
        <f t="shared" si="16"/>
        <v>25</v>
      </c>
      <c r="K447" s="178" t="s">
        <v>8</v>
      </c>
      <c r="L447" s="179"/>
      <c r="M447" s="117"/>
      <c r="N447" s="177" t="s">
        <v>2281</v>
      </c>
      <c r="O447" s="180" t="s">
        <v>758</v>
      </c>
    </row>
    <row r="448" spans="1:15" ht="63.95" customHeight="1" thickTop="1" x14ac:dyDescent="0.25">
      <c r="A448" s="2" t="s">
        <v>656</v>
      </c>
      <c r="B448" s="2">
        <v>2019</v>
      </c>
      <c r="C448" s="3" t="s">
        <v>759</v>
      </c>
      <c r="D448" s="250" t="s">
        <v>764</v>
      </c>
      <c r="E448" s="265" t="s">
        <v>2156</v>
      </c>
      <c r="F448" s="252" t="s">
        <v>1699</v>
      </c>
      <c r="G448" s="269" t="s">
        <v>104</v>
      </c>
      <c r="H448" s="55">
        <v>5</v>
      </c>
      <c r="I448" s="55">
        <v>2.5</v>
      </c>
      <c r="J448" s="67">
        <f t="shared" si="16"/>
        <v>12.5</v>
      </c>
      <c r="K448" s="152" t="s">
        <v>8</v>
      </c>
      <c r="L448" s="153"/>
      <c r="M448" s="114"/>
      <c r="N448" s="148" t="s">
        <v>2282</v>
      </c>
      <c r="O448" s="169" t="s">
        <v>761</v>
      </c>
    </row>
    <row r="449" spans="1:15" ht="63.95" customHeight="1" thickBot="1" x14ac:dyDescent="0.3">
      <c r="A449" s="6" t="s">
        <v>656</v>
      </c>
      <c r="B449" s="6">
        <v>2019</v>
      </c>
      <c r="C449" s="7" t="s">
        <v>759</v>
      </c>
      <c r="D449" s="251"/>
      <c r="E449" s="266"/>
      <c r="F449" s="253"/>
      <c r="G449" s="271"/>
      <c r="H449" s="56">
        <v>5</v>
      </c>
      <c r="I449" s="56">
        <v>1.25</v>
      </c>
      <c r="J449" s="70">
        <f t="shared" si="16"/>
        <v>6.25</v>
      </c>
      <c r="K449" s="166" t="s">
        <v>8</v>
      </c>
      <c r="L449" s="167"/>
      <c r="M449" s="113"/>
      <c r="N449" s="162" t="s">
        <v>2283</v>
      </c>
      <c r="O449" s="168" t="s">
        <v>763</v>
      </c>
    </row>
    <row r="450" spans="1:15" ht="63.95" customHeight="1" thickTop="1" x14ac:dyDescent="0.25">
      <c r="A450" s="2" t="s">
        <v>764</v>
      </c>
      <c r="B450" s="2">
        <v>2019</v>
      </c>
      <c r="C450" s="3" t="s">
        <v>765</v>
      </c>
      <c r="D450" s="250" t="s">
        <v>764</v>
      </c>
      <c r="E450" s="265" t="s">
        <v>2239</v>
      </c>
      <c r="F450" s="252" t="s">
        <v>1700</v>
      </c>
      <c r="G450" s="250" t="s">
        <v>8</v>
      </c>
      <c r="H450" s="55">
        <v>5</v>
      </c>
      <c r="I450" s="55">
        <v>4.5</v>
      </c>
      <c r="J450" s="67">
        <f t="shared" si="16"/>
        <v>22.5</v>
      </c>
      <c r="K450" s="152" t="s">
        <v>8</v>
      </c>
      <c r="L450" s="153"/>
      <c r="M450" s="114"/>
      <c r="N450" s="148" t="s">
        <v>766</v>
      </c>
      <c r="O450" s="169" t="s">
        <v>767</v>
      </c>
    </row>
    <row r="451" spans="1:15" ht="63.95" customHeight="1" x14ac:dyDescent="0.25">
      <c r="A451" s="4" t="s">
        <v>764</v>
      </c>
      <c r="B451" s="4">
        <v>2019</v>
      </c>
      <c r="C451" s="5" t="s">
        <v>765</v>
      </c>
      <c r="D451" s="261"/>
      <c r="E451" s="259"/>
      <c r="F451" s="264"/>
      <c r="G451" s="261"/>
      <c r="H451" s="68">
        <v>5</v>
      </c>
      <c r="I451" s="68"/>
      <c r="J451" s="69">
        <f t="shared" si="16"/>
        <v>0</v>
      </c>
      <c r="K451" s="159" t="s">
        <v>8</v>
      </c>
      <c r="L451" s="160"/>
      <c r="M451" s="115"/>
      <c r="N451" s="155" t="s">
        <v>768</v>
      </c>
      <c r="O451" s="161" t="s">
        <v>769</v>
      </c>
    </row>
    <row r="452" spans="1:15" ht="63.95" customHeight="1" x14ac:dyDescent="0.25">
      <c r="A452" s="4" t="s">
        <v>764</v>
      </c>
      <c r="B452" s="4">
        <v>2019</v>
      </c>
      <c r="C452" s="5" t="s">
        <v>765</v>
      </c>
      <c r="D452" s="261"/>
      <c r="E452" s="259"/>
      <c r="F452" s="264"/>
      <c r="G452" s="261"/>
      <c r="H452" s="68">
        <v>5</v>
      </c>
      <c r="I452" s="68">
        <v>5</v>
      </c>
      <c r="J452" s="69">
        <f t="shared" si="16"/>
        <v>25</v>
      </c>
      <c r="K452" s="159" t="s">
        <v>8</v>
      </c>
      <c r="L452" s="160"/>
      <c r="M452" s="112"/>
      <c r="N452" s="155" t="s">
        <v>770</v>
      </c>
      <c r="O452" s="161" t="s">
        <v>771</v>
      </c>
    </row>
    <row r="453" spans="1:15" ht="63.95" customHeight="1" x14ac:dyDescent="0.25">
      <c r="A453" s="4" t="s">
        <v>764</v>
      </c>
      <c r="B453" s="4">
        <v>2019</v>
      </c>
      <c r="C453" s="5" t="s">
        <v>765</v>
      </c>
      <c r="D453" s="261"/>
      <c r="E453" s="259"/>
      <c r="F453" s="264"/>
      <c r="G453" s="261"/>
      <c r="H453" s="68">
        <v>5</v>
      </c>
      <c r="I453" s="68">
        <v>3.5</v>
      </c>
      <c r="J453" s="69">
        <f t="shared" si="16"/>
        <v>17.5</v>
      </c>
      <c r="K453" s="159" t="s">
        <v>8</v>
      </c>
      <c r="L453" s="160"/>
      <c r="M453" s="112"/>
      <c r="N453" s="155" t="s">
        <v>772</v>
      </c>
      <c r="O453" s="161" t="s">
        <v>773</v>
      </c>
    </row>
    <row r="454" spans="1:15" ht="63.95" customHeight="1" x14ac:dyDescent="0.25">
      <c r="A454" s="4" t="s">
        <v>764</v>
      </c>
      <c r="B454" s="4">
        <v>2019</v>
      </c>
      <c r="C454" s="5" t="s">
        <v>765</v>
      </c>
      <c r="D454" s="261"/>
      <c r="E454" s="259"/>
      <c r="F454" s="264"/>
      <c r="G454" s="261"/>
      <c r="H454" s="68">
        <v>5</v>
      </c>
      <c r="I454" s="68"/>
      <c r="J454" s="69">
        <f t="shared" si="16"/>
        <v>0</v>
      </c>
      <c r="K454" s="159" t="s">
        <v>8</v>
      </c>
      <c r="L454" s="160"/>
      <c r="M454" s="115"/>
      <c r="N454" s="155" t="s">
        <v>774</v>
      </c>
      <c r="O454" s="161" t="s">
        <v>775</v>
      </c>
    </row>
    <row r="455" spans="1:15" ht="63.95" customHeight="1" x14ac:dyDescent="0.25">
      <c r="A455" s="4" t="s">
        <v>764</v>
      </c>
      <c r="B455" s="4">
        <v>2019</v>
      </c>
      <c r="C455" s="5" t="s">
        <v>765</v>
      </c>
      <c r="D455" s="261"/>
      <c r="E455" s="259"/>
      <c r="F455" s="264"/>
      <c r="G455" s="261"/>
      <c r="H455" s="68">
        <v>5</v>
      </c>
      <c r="I455" s="68">
        <v>2</v>
      </c>
      <c r="J455" s="69">
        <f t="shared" si="16"/>
        <v>10</v>
      </c>
      <c r="K455" s="159" t="s">
        <v>8</v>
      </c>
      <c r="L455" s="160"/>
      <c r="M455" s="112"/>
      <c r="N455" s="155" t="s">
        <v>776</v>
      </c>
      <c r="O455" s="161" t="s">
        <v>777</v>
      </c>
    </row>
    <row r="456" spans="1:15" ht="63.95" customHeight="1" thickBot="1" x14ac:dyDescent="0.3">
      <c r="A456" s="6" t="s">
        <v>764</v>
      </c>
      <c r="B456" s="6">
        <v>2019</v>
      </c>
      <c r="C456" s="7" t="s">
        <v>765</v>
      </c>
      <c r="D456" s="251"/>
      <c r="E456" s="266"/>
      <c r="F456" s="253"/>
      <c r="G456" s="251"/>
      <c r="H456" s="56">
        <v>5</v>
      </c>
      <c r="I456" s="56">
        <v>5</v>
      </c>
      <c r="J456" s="70">
        <f t="shared" si="16"/>
        <v>25</v>
      </c>
      <c r="K456" s="166" t="s">
        <v>8</v>
      </c>
      <c r="L456" s="167"/>
      <c r="M456" s="113"/>
      <c r="N456" s="162" t="s">
        <v>778</v>
      </c>
      <c r="O456" s="168" t="s">
        <v>15</v>
      </c>
    </row>
    <row r="457" spans="1:15" ht="80.099999999999994" customHeight="1" thickTop="1" x14ac:dyDescent="0.25">
      <c r="A457" s="2" t="s">
        <v>764</v>
      </c>
      <c r="B457" s="2">
        <v>2019</v>
      </c>
      <c r="C457" s="3" t="s">
        <v>779</v>
      </c>
      <c r="D457" s="250" t="s">
        <v>764</v>
      </c>
      <c r="E457" s="265" t="s">
        <v>2240</v>
      </c>
      <c r="F457" s="252" t="s">
        <v>1701</v>
      </c>
      <c r="G457" s="250" t="s">
        <v>104</v>
      </c>
      <c r="H457" s="55">
        <v>5</v>
      </c>
      <c r="I457" s="55">
        <v>5</v>
      </c>
      <c r="J457" s="67">
        <f t="shared" si="16"/>
        <v>25</v>
      </c>
      <c r="K457" s="152" t="s">
        <v>8</v>
      </c>
      <c r="L457" s="153"/>
      <c r="M457" s="114"/>
      <c r="N457" s="148" t="s">
        <v>780</v>
      </c>
      <c r="O457" s="180" t="s">
        <v>2505</v>
      </c>
    </row>
    <row r="458" spans="1:15" ht="144" customHeight="1" x14ac:dyDescent="0.25">
      <c r="A458" s="4" t="s">
        <v>764</v>
      </c>
      <c r="B458" s="4">
        <v>2019</v>
      </c>
      <c r="C458" s="5" t="s">
        <v>779</v>
      </c>
      <c r="D458" s="261"/>
      <c r="E458" s="259"/>
      <c r="F458" s="264"/>
      <c r="G458" s="261"/>
      <c r="H458" s="68">
        <v>5</v>
      </c>
      <c r="I458" s="68">
        <v>5</v>
      </c>
      <c r="J458" s="69">
        <f t="shared" si="16"/>
        <v>25</v>
      </c>
      <c r="K458" s="159" t="s">
        <v>8</v>
      </c>
      <c r="L458" s="160"/>
      <c r="M458" s="112"/>
      <c r="N458" s="155" t="s">
        <v>781</v>
      </c>
      <c r="O458" s="161" t="s">
        <v>2506</v>
      </c>
    </row>
    <row r="459" spans="1:15" ht="144" customHeight="1" x14ac:dyDescent="0.25">
      <c r="A459" s="4" t="s">
        <v>764</v>
      </c>
      <c r="B459" s="4">
        <v>2019</v>
      </c>
      <c r="C459" s="5" t="s">
        <v>779</v>
      </c>
      <c r="D459" s="261"/>
      <c r="E459" s="259"/>
      <c r="F459" s="264"/>
      <c r="G459" s="261"/>
      <c r="H459" s="68">
        <v>5</v>
      </c>
      <c r="I459" s="68">
        <v>3.5</v>
      </c>
      <c r="J459" s="69">
        <f t="shared" si="16"/>
        <v>17.5</v>
      </c>
      <c r="K459" s="159" t="s">
        <v>8</v>
      </c>
      <c r="L459" s="160"/>
      <c r="M459" s="112"/>
      <c r="N459" s="155" t="s">
        <v>782</v>
      </c>
      <c r="O459" s="161" t="s">
        <v>2507</v>
      </c>
    </row>
    <row r="460" spans="1:15" ht="63.95" customHeight="1" x14ac:dyDescent="0.25">
      <c r="A460" s="4" t="s">
        <v>764</v>
      </c>
      <c r="B460" s="4">
        <v>2019</v>
      </c>
      <c r="C460" s="5" t="s">
        <v>779</v>
      </c>
      <c r="D460" s="261"/>
      <c r="E460" s="259"/>
      <c r="F460" s="264"/>
      <c r="G460" s="261"/>
      <c r="H460" s="68">
        <v>5</v>
      </c>
      <c r="I460" s="68">
        <v>5</v>
      </c>
      <c r="J460" s="69">
        <f t="shared" si="16"/>
        <v>25</v>
      </c>
      <c r="K460" s="159" t="s">
        <v>8</v>
      </c>
      <c r="L460" s="160"/>
      <c r="M460" s="112"/>
      <c r="N460" s="155" t="s">
        <v>783</v>
      </c>
      <c r="O460" s="161" t="s">
        <v>2356</v>
      </c>
    </row>
    <row r="461" spans="1:15" ht="63.95" customHeight="1" x14ac:dyDescent="0.25">
      <c r="A461" s="4" t="s">
        <v>764</v>
      </c>
      <c r="B461" s="4">
        <v>2019</v>
      </c>
      <c r="C461" s="5" t="s">
        <v>779</v>
      </c>
      <c r="D461" s="261"/>
      <c r="E461" s="259"/>
      <c r="F461" s="264"/>
      <c r="G461" s="261"/>
      <c r="H461" s="68">
        <v>5</v>
      </c>
      <c r="I461" s="68">
        <v>3.5</v>
      </c>
      <c r="J461" s="69">
        <f t="shared" si="16"/>
        <v>17.5</v>
      </c>
      <c r="K461" s="159" t="s">
        <v>8</v>
      </c>
      <c r="L461" s="160"/>
      <c r="M461" s="112"/>
      <c r="N461" s="155" t="s">
        <v>784</v>
      </c>
      <c r="O461" s="161" t="s">
        <v>1702</v>
      </c>
    </row>
    <row r="462" spans="1:15" ht="63.95" customHeight="1" x14ac:dyDescent="0.25">
      <c r="A462" s="4" t="s">
        <v>764</v>
      </c>
      <c r="B462" s="4">
        <v>2019</v>
      </c>
      <c r="C462" s="5" t="s">
        <v>779</v>
      </c>
      <c r="D462" s="261"/>
      <c r="E462" s="259"/>
      <c r="F462" s="264"/>
      <c r="G462" s="261"/>
      <c r="H462" s="68">
        <v>5</v>
      </c>
      <c r="I462" s="68">
        <v>3.5</v>
      </c>
      <c r="J462" s="69">
        <f t="shared" si="16"/>
        <v>17.5</v>
      </c>
      <c r="K462" s="159" t="s">
        <v>8</v>
      </c>
      <c r="L462" s="160"/>
      <c r="M462" s="112"/>
      <c r="N462" s="155" t="s">
        <v>786</v>
      </c>
      <c r="O462" s="161" t="s">
        <v>2355</v>
      </c>
    </row>
    <row r="463" spans="1:15" ht="63.95" customHeight="1" x14ac:dyDescent="0.25">
      <c r="A463" s="4" t="s">
        <v>764</v>
      </c>
      <c r="B463" s="4">
        <v>2019</v>
      </c>
      <c r="C463" s="5" t="s">
        <v>779</v>
      </c>
      <c r="D463" s="261"/>
      <c r="E463" s="259"/>
      <c r="F463" s="264"/>
      <c r="G463" s="261"/>
      <c r="H463" s="68">
        <v>5</v>
      </c>
      <c r="I463" s="68">
        <v>2.5</v>
      </c>
      <c r="J463" s="69">
        <f t="shared" si="16"/>
        <v>12.5</v>
      </c>
      <c r="K463" s="159" t="s">
        <v>8</v>
      </c>
      <c r="L463" s="160"/>
      <c r="M463" s="112"/>
      <c r="N463" s="155" t="s">
        <v>787</v>
      </c>
      <c r="O463" s="161" t="s">
        <v>2354</v>
      </c>
    </row>
    <row r="464" spans="1:15" ht="63.95" customHeight="1" x14ac:dyDescent="0.25">
      <c r="A464" s="4" t="s">
        <v>764</v>
      </c>
      <c r="B464" s="4">
        <v>2019</v>
      </c>
      <c r="C464" s="5" t="s">
        <v>779</v>
      </c>
      <c r="D464" s="261"/>
      <c r="E464" s="259"/>
      <c r="F464" s="264"/>
      <c r="G464" s="261"/>
      <c r="H464" s="68">
        <v>5</v>
      </c>
      <c r="I464" s="68"/>
      <c r="J464" s="69">
        <f t="shared" si="16"/>
        <v>0</v>
      </c>
      <c r="K464" s="159" t="s">
        <v>8</v>
      </c>
      <c r="L464" s="160"/>
      <c r="M464" s="115"/>
      <c r="N464" s="155" t="s">
        <v>788</v>
      </c>
      <c r="O464" s="161" t="s">
        <v>2357</v>
      </c>
    </row>
    <row r="465" spans="1:15" ht="63.95" customHeight="1" x14ac:dyDescent="0.25">
      <c r="A465" s="4" t="s">
        <v>764</v>
      </c>
      <c r="B465" s="4">
        <v>2019</v>
      </c>
      <c r="C465" s="5" t="s">
        <v>779</v>
      </c>
      <c r="D465" s="261"/>
      <c r="E465" s="259"/>
      <c r="F465" s="264"/>
      <c r="G465" s="261"/>
      <c r="H465" s="68">
        <v>5</v>
      </c>
      <c r="I465" s="68"/>
      <c r="J465" s="69">
        <f t="shared" si="16"/>
        <v>0</v>
      </c>
      <c r="K465" s="159" t="s">
        <v>8</v>
      </c>
      <c r="L465" s="160"/>
      <c r="M465" s="115"/>
      <c r="N465" s="155" t="s">
        <v>789</v>
      </c>
      <c r="O465" s="161" t="s">
        <v>2358</v>
      </c>
    </row>
    <row r="466" spans="1:15" ht="63.95" customHeight="1" x14ac:dyDescent="0.25">
      <c r="A466" s="4" t="s">
        <v>764</v>
      </c>
      <c r="B466" s="4">
        <v>2019</v>
      </c>
      <c r="C466" s="5" t="s">
        <v>779</v>
      </c>
      <c r="D466" s="261"/>
      <c r="E466" s="259"/>
      <c r="F466" s="264"/>
      <c r="G466" s="261"/>
      <c r="H466" s="68">
        <v>5</v>
      </c>
      <c r="I466" s="68"/>
      <c r="J466" s="69">
        <f t="shared" si="16"/>
        <v>0</v>
      </c>
      <c r="K466" s="159" t="s">
        <v>8</v>
      </c>
      <c r="L466" s="160"/>
      <c r="M466" s="120"/>
      <c r="N466" s="155" t="s">
        <v>790</v>
      </c>
      <c r="O466" s="161" t="s">
        <v>2359</v>
      </c>
    </row>
    <row r="467" spans="1:15" ht="192" customHeight="1" x14ac:dyDescent="0.25">
      <c r="A467" s="4" t="s">
        <v>764</v>
      </c>
      <c r="B467" s="4">
        <v>2019</v>
      </c>
      <c r="C467" s="5" t="s">
        <v>779</v>
      </c>
      <c r="D467" s="261"/>
      <c r="E467" s="259"/>
      <c r="F467" s="264"/>
      <c r="G467" s="261"/>
      <c r="H467" s="68">
        <v>5</v>
      </c>
      <c r="I467" s="68">
        <v>5</v>
      </c>
      <c r="J467" s="69">
        <f t="shared" si="16"/>
        <v>25</v>
      </c>
      <c r="K467" s="159" t="s">
        <v>8</v>
      </c>
      <c r="L467" s="211"/>
      <c r="M467" s="112"/>
      <c r="N467" s="155" t="s">
        <v>791</v>
      </c>
      <c r="O467" s="161" t="s">
        <v>2508</v>
      </c>
    </row>
    <row r="468" spans="1:15" ht="192" customHeight="1" x14ac:dyDescent="0.25">
      <c r="A468" s="4" t="s">
        <v>764</v>
      </c>
      <c r="B468" s="4">
        <v>2019</v>
      </c>
      <c r="C468" s="5" t="s">
        <v>779</v>
      </c>
      <c r="D468" s="261"/>
      <c r="E468" s="259"/>
      <c r="F468" s="264"/>
      <c r="G468" s="261"/>
      <c r="H468" s="68">
        <v>5</v>
      </c>
      <c r="I468" s="68">
        <v>3.5</v>
      </c>
      <c r="J468" s="69">
        <f t="shared" si="16"/>
        <v>17.5</v>
      </c>
      <c r="K468" s="159" t="s">
        <v>8</v>
      </c>
      <c r="L468" s="211"/>
      <c r="M468" s="112"/>
      <c r="N468" s="155" t="s">
        <v>792</v>
      </c>
      <c r="O468" s="161" t="s">
        <v>2509</v>
      </c>
    </row>
    <row r="469" spans="1:15" ht="224.1" customHeight="1" x14ac:dyDescent="0.25">
      <c r="A469" s="4" t="s">
        <v>764</v>
      </c>
      <c r="B469" s="4">
        <v>2019</v>
      </c>
      <c r="C469" s="5" t="s">
        <v>779</v>
      </c>
      <c r="D469" s="261"/>
      <c r="E469" s="259"/>
      <c r="F469" s="264"/>
      <c r="G469" s="261"/>
      <c r="H469" s="68">
        <v>5</v>
      </c>
      <c r="I469" s="68"/>
      <c r="J469" s="69">
        <f t="shared" si="16"/>
        <v>0</v>
      </c>
      <c r="K469" s="159" t="s">
        <v>8</v>
      </c>
      <c r="L469" s="211"/>
      <c r="M469" s="115"/>
      <c r="N469" s="155" t="s">
        <v>793</v>
      </c>
      <c r="O469" s="161" t="s">
        <v>2510</v>
      </c>
    </row>
    <row r="470" spans="1:15" ht="63.95" customHeight="1" x14ac:dyDescent="0.25">
      <c r="A470" s="4" t="s">
        <v>764</v>
      </c>
      <c r="B470" s="4">
        <v>2019</v>
      </c>
      <c r="C470" s="5" t="s">
        <v>779</v>
      </c>
      <c r="D470" s="261"/>
      <c r="E470" s="259"/>
      <c r="F470" s="264"/>
      <c r="G470" s="261"/>
      <c r="H470" s="68">
        <v>5</v>
      </c>
      <c r="I470" s="68">
        <v>5</v>
      </c>
      <c r="J470" s="69">
        <f t="shared" si="16"/>
        <v>25</v>
      </c>
      <c r="K470" s="159" t="s">
        <v>8</v>
      </c>
      <c r="L470" s="160"/>
      <c r="M470" s="112"/>
      <c r="N470" s="155" t="s">
        <v>794</v>
      </c>
      <c r="O470" s="161" t="s">
        <v>2360</v>
      </c>
    </row>
    <row r="471" spans="1:15" ht="63.95" customHeight="1" x14ac:dyDescent="0.25">
      <c r="A471" s="4" t="s">
        <v>764</v>
      </c>
      <c r="B471" s="4">
        <v>2019</v>
      </c>
      <c r="C471" s="5" t="s">
        <v>779</v>
      </c>
      <c r="D471" s="261"/>
      <c r="E471" s="259"/>
      <c r="F471" s="264"/>
      <c r="G471" s="261"/>
      <c r="H471" s="68">
        <v>5</v>
      </c>
      <c r="I471" s="68">
        <v>0</v>
      </c>
      <c r="J471" s="69">
        <f t="shared" si="16"/>
        <v>0</v>
      </c>
      <c r="K471" s="159" t="s">
        <v>8</v>
      </c>
      <c r="L471" s="160"/>
      <c r="M471" s="112"/>
      <c r="N471" s="155" t="s">
        <v>795</v>
      </c>
      <c r="O471" s="161" t="s">
        <v>2361</v>
      </c>
    </row>
    <row r="472" spans="1:15" ht="63.95" customHeight="1" x14ac:dyDescent="0.25">
      <c r="A472" s="4" t="s">
        <v>764</v>
      </c>
      <c r="B472" s="4">
        <v>2019</v>
      </c>
      <c r="C472" s="5" t="s">
        <v>779</v>
      </c>
      <c r="D472" s="261"/>
      <c r="E472" s="259"/>
      <c r="F472" s="264"/>
      <c r="G472" s="261"/>
      <c r="H472" s="68">
        <v>5</v>
      </c>
      <c r="I472" s="68">
        <v>0</v>
      </c>
      <c r="J472" s="69">
        <f t="shared" si="16"/>
        <v>0</v>
      </c>
      <c r="K472" s="159" t="s">
        <v>8</v>
      </c>
      <c r="L472" s="160"/>
      <c r="M472" s="112"/>
      <c r="N472" s="155" t="s">
        <v>796</v>
      </c>
      <c r="O472" s="161" t="s">
        <v>2362</v>
      </c>
    </row>
    <row r="473" spans="1:15" ht="63.95" customHeight="1" x14ac:dyDescent="0.25">
      <c r="A473" s="4" t="s">
        <v>764</v>
      </c>
      <c r="B473" s="4">
        <v>2019</v>
      </c>
      <c r="C473" s="5" t="s">
        <v>779</v>
      </c>
      <c r="D473" s="261"/>
      <c r="E473" s="259"/>
      <c r="F473" s="264"/>
      <c r="G473" s="261"/>
      <c r="H473" s="68">
        <v>5</v>
      </c>
      <c r="I473" s="68">
        <v>0</v>
      </c>
      <c r="J473" s="69">
        <f t="shared" si="16"/>
        <v>0</v>
      </c>
      <c r="K473" s="159" t="s">
        <v>8</v>
      </c>
      <c r="L473" s="160"/>
      <c r="M473" s="112"/>
      <c r="N473" s="155" t="s">
        <v>797</v>
      </c>
      <c r="O473" s="161" t="s">
        <v>1703</v>
      </c>
    </row>
    <row r="474" spans="1:15" ht="63.95" customHeight="1" x14ac:dyDescent="0.25">
      <c r="A474" s="4" t="s">
        <v>764</v>
      </c>
      <c r="B474" s="4">
        <v>2019</v>
      </c>
      <c r="C474" s="5" t="s">
        <v>779</v>
      </c>
      <c r="D474" s="261"/>
      <c r="E474" s="259"/>
      <c r="F474" s="264"/>
      <c r="G474" s="261"/>
      <c r="H474" s="68">
        <v>5</v>
      </c>
      <c r="I474" s="68"/>
      <c r="J474" s="69">
        <f t="shared" si="16"/>
        <v>0</v>
      </c>
      <c r="K474" s="159" t="s">
        <v>8</v>
      </c>
      <c r="L474" s="160"/>
      <c r="M474" s="115"/>
      <c r="N474" s="155" t="s">
        <v>798</v>
      </c>
      <c r="O474" s="161" t="s">
        <v>2363</v>
      </c>
    </row>
    <row r="475" spans="1:15" ht="63.95" customHeight="1" x14ac:dyDescent="0.25">
      <c r="A475" s="4" t="s">
        <v>764</v>
      </c>
      <c r="B475" s="4">
        <v>2019</v>
      </c>
      <c r="C475" s="5" t="s">
        <v>779</v>
      </c>
      <c r="D475" s="261"/>
      <c r="E475" s="259"/>
      <c r="F475" s="264"/>
      <c r="G475" s="261"/>
      <c r="H475" s="68">
        <v>5</v>
      </c>
      <c r="I475" s="68"/>
      <c r="J475" s="69">
        <f t="shared" si="16"/>
        <v>0</v>
      </c>
      <c r="K475" s="159" t="s">
        <v>8</v>
      </c>
      <c r="L475" s="160"/>
      <c r="M475" s="115"/>
      <c r="N475" s="155" t="s">
        <v>799</v>
      </c>
      <c r="O475" s="161" t="s">
        <v>2364</v>
      </c>
    </row>
    <row r="476" spans="1:15" ht="63.95" customHeight="1" x14ac:dyDescent="0.25">
      <c r="A476" s="4" t="s">
        <v>764</v>
      </c>
      <c r="B476" s="4">
        <v>2019</v>
      </c>
      <c r="C476" s="5" t="s">
        <v>779</v>
      </c>
      <c r="D476" s="261"/>
      <c r="E476" s="259"/>
      <c r="F476" s="264"/>
      <c r="G476" s="261"/>
      <c r="H476" s="68">
        <v>5</v>
      </c>
      <c r="I476" s="68"/>
      <c r="J476" s="69">
        <f t="shared" si="16"/>
        <v>0</v>
      </c>
      <c r="K476" s="159" t="s">
        <v>8</v>
      </c>
      <c r="L476" s="160"/>
      <c r="M476" s="120"/>
      <c r="N476" s="155" t="s">
        <v>800</v>
      </c>
      <c r="O476" s="161" t="s">
        <v>2365</v>
      </c>
    </row>
    <row r="477" spans="1:15" ht="63.95" customHeight="1" x14ac:dyDescent="0.25">
      <c r="A477" s="4" t="s">
        <v>764</v>
      </c>
      <c r="B477" s="4">
        <v>2019</v>
      </c>
      <c r="C477" s="5" t="s">
        <v>779</v>
      </c>
      <c r="D477" s="261"/>
      <c r="E477" s="259"/>
      <c r="F477" s="264"/>
      <c r="G477" s="261"/>
      <c r="H477" s="68">
        <v>5</v>
      </c>
      <c r="I477" s="68">
        <v>0</v>
      </c>
      <c r="J477" s="69">
        <f t="shared" si="16"/>
        <v>0</v>
      </c>
      <c r="K477" s="159" t="s">
        <v>8</v>
      </c>
      <c r="L477" s="160"/>
      <c r="M477" s="112"/>
      <c r="N477" s="155" t="s">
        <v>801</v>
      </c>
      <c r="O477" s="161" t="s">
        <v>1704</v>
      </c>
    </row>
    <row r="478" spans="1:15" ht="63.95" customHeight="1" x14ac:dyDescent="0.25">
      <c r="A478" s="4" t="s">
        <v>764</v>
      </c>
      <c r="B478" s="4">
        <v>2019</v>
      </c>
      <c r="C478" s="5" t="s">
        <v>779</v>
      </c>
      <c r="D478" s="261"/>
      <c r="E478" s="259"/>
      <c r="F478" s="264"/>
      <c r="G478" s="261"/>
      <c r="H478" s="68">
        <v>5</v>
      </c>
      <c r="I478" s="68">
        <v>0</v>
      </c>
      <c r="J478" s="69">
        <f t="shared" si="16"/>
        <v>0</v>
      </c>
      <c r="K478" s="159" t="s">
        <v>8</v>
      </c>
      <c r="L478" s="160"/>
      <c r="M478" s="112"/>
      <c r="N478" s="155" t="s">
        <v>802</v>
      </c>
      <c r="O478" s="161" t="s">
        <v>1705</v>
      </c>
    </row>
    <row r="479" spans="1:15" ht="63.95" customHeight="1" x14ac:dyDescent="0.25">
      <c r="A479" s="4" t="s">
        <v>764</v>
      </c>
      <c r="B479" s="4">
        <v>2019</v>
      </c>
      <c r="C479" s="5" t="s">
        <v>779</v>
      </c>
      <c r="D479" s="261"/>
      <c r="E479" s="259"/>
      <c r="F479" s="264"/>
      <c r="G479" s="261"/>
      <c r="H479" s="68">
        <v>5</v>
      </c>
      <c r="I479" s="68"/>
      <c r="J479" s="69">
        <f t="shared" si="16"/>
        <v>0</v>
      </c>
      <c r="K479" s="159" t="s">
        <v>8</v>
      </c>
      <c r="L479" s="160"/>
      <c r="M479" s="115"/>
      <c r="N479" s="155" t="s">
        <v>803</v>
      </c>
      <c r="O479" s="161" t="s">
        <v>1706</v>
      </c>
    </row>
    <row r="480" spans="1:15" ht="63.95" customHeight="1" x14ac:dyDescent="0.25">
      <c r="A480" s="4" t="s">
        <v>764</v>
      </c>
      <c r="B480" s="4">
        <v>2019</v>
      </c>
      <c r="C480" s="5" t="s">
        <v>779</v>
      </c>
      <c r="D480" s="261"/>
      <c r="E480" s="259"/>
      <c r="F480" s="264"/>
      <c r="G480" s="261"/>
      <c r="H480" s="68">
        <v>5</v>
      </c>
      <c r="I480" s="68">
        <v>5</v>
      </c>
      <c r="J480" s="69">
        <f t="shared" si="16"/>
        <v>25</v>
      </c>
      <c r="K480" s="159" t="s">
        <v>8</v>
      </c>
      <c r="L480" s="160"/>
      <c r="M480" s="112"/>
      <c r="N480" s="155" t="s">
        <v>804</v>
      </c>
      <c r="O480" s="161" t="s">
        <v>2366</v>
      </c>
    </row>
    <row r="481" spans="1:15" ht="63.95" customHeight="1" x14ac:dyDescent="0.25">
      <c r="A481" s="4" t="s">
        <v>764</v>
      </c>
      <c r="B481" s="4">
        <v>2019</v>
      </c>
      <c r="C481" s="5" t="s">
        <v>779</v>
      </c>
      <c r="D481" s="261"/>
      <c r="E481" s="259"/>
      <c r="F481" s="264"/>
      <c r="G481" s="261"/>
      <c r="H481" s="68">
        <v>5</v>
      </c>
      <c r="I481" s="68">
        <v>3.5</v>
      </c>
      <c r="J481" s="69">
        <f t="shared" si="16"/>
        <v>17.5</v>
      </c>
      <c r="K481" s="159" t="s">
        <v>8</v>
      </c>
      <c r="L481" s="160"/>
      <c r="M481" s="112"/>
      <c r="N481" s="155" t="s">
        <v>805</v>
      </c>
      <c r="O481" s="161" t="s">
        <v>2367</v>
      </c>
    </row>
    <row r="482" spans="1:15" ht="63.95" customHeight="1" x14ac:dyDescent="0.25">
      <c r="A482" s="4" t="s">
        <v>764</v>
      </c>
      <c r="B482" s="4">
        <v>2019</v>
      </c>
      <c r="C482" s="5" t="s">
        <v>779</v>
      </c>
      <c r="D482" s="261"/>
      <c r="E482" s="259"/>
      <c r="F482" s="264"/>
      <c r="G482" s="261"/>
      <c r="H482" s="68">
        <v>5</v>
      </c>
      <c r="I482" s="68">
        <v>5</v>
      </c>
      <c r="J482" s="69">
        <f t="shared" si="16"/>
        <v>25</v>
      </c>
      <c r="K482" s="159" t="s">
        <v>8</v>
      </c>
      <c r="L482" s="160"/>
      <c r="M482" s="112"/>
      <c r="N482" s="155" t="s">
        <v>806</v>
      </c>
      <c r="O482" s="161" t="s">
        <v>2368</v>
      </c>
    </row>
    <row r="483" spans="1:15" ht="63.95" customHeight="1" x14ac:dyDescent="0.25">
      <c r="A483" s="4" t="s">
        <v>764</v>
      </c>
      <c r="B483" s="4">
        <v>2019</v>
      </c>
      <c r="C483" s="5" t="s">
        <v>779</v>
      </c>
      <c r="D483" s="261"/>
      <c r="E483" s="259"/>
      <c r="F483" s="264"/>
      <c r="G483" s="261"/>
      <c r="H483" s="68">
        <v>5</v>
      </c>
      <c r="I483" s="68">
        <v>3.5</v>
      </c>
      <c r="J483" s="69">
        <f t="shared" ref="J483:J546" si="17">IFERROR(H483*IF(M483="",I483,5*M483),"")</f>
        <v>17.5</v>
      </c>
      <c r="K483" s="159" t="s">
        <v>8</v>
      </c>
      <c r="L483" s="160"/>
      <c r="M483" s="112"/>
      <c r="N483" s="155" t="s">
        <v>807</v>
      </c>
      <c r="O483" s="161" t="s">
        <v>1707</v>
      </c>
    </row>
    <row r="484" spans="1:15" ht="63.95" customHeight="1" x14ac:dyDescent="0.25">
      <c r="A484" s="4" t="s">
        <v>764</v>
      </c>
      <c r="B484" s="4">
        <v>2019</v>
      </c>
      <c r="C484" s="5" t="s">
        <v>779</v>
      </c>
      <c r="D484" s="261"/>
      <c r="E484" s="259"/>
      <c r="F484" s="264"/>
      <c r="G484" s="261"/>
      <c r="H484" s="68">
        <v>5</v>
      </c>
      <c r="I484" s="68"/>
      <c r="J484" s="69">
        <f t="shared" si="17"/>
        <v>0</v>
      </c>
      <c r="K484" s="159" t="s">
        <v>8</v>
      </c>
      <c r="L484" s="160"/>
      <c r="M484" s="115"/>
      <c r="N484" s="155" t="s">
        <v>808</v>
      </c>
      <c r="O484" s="161" t="s">
        <v>2369</v>
      </c>
    </row>
    <row r="485" spans="1:15" ht="63.95" customHeight="1" x14ac:dyDescent="0.25">
      <c r="A485" s="4" t="s">
        <v>764</v>
      </c>
      <c r="B485" s="4">
        <v>2019</v>
      </c>
      <c r="C485" s="5" t="s">
        <v>779</v>
      </c>
      <c r="D485" s="261"/>
      <c r="E485" s="259"/>
      <c r="F485" s="264"/>
      <c r="G485" s="261"/>
      <c r="H485" s="68">
        <v>5</v>
      </c>
      <c r="I485" s="68"/>
      <c r="J485" s="69">
        <f t="shared" si="17"/>
        <v>0</v>
      </c>
      <c r="K485" s="159" t="s">
        <v>8</v>
      </c>
      <c r="L485" s="160"/>
      <c r="M485" s="115"/>
      <c r="N485" s="155" t="s">
        <v>809</v>
      </c>
      <c r="O485" s="161" t="s">
        <v>2370</v>
      </c>
    </row>
    <row r="486" spans="1:15" ht="63.95" customHeight="1" x14ac:dyDescent="0.25">
      <c r="A486" s="4" t="s">
        <v>764</v>
      </c>
      <c r="B486" s="4">
        <v>2019</v>
      </c>
      <c r="C486" s="5" t="s">
        <v>779</v>
      </c>
      <c r="D486" s="261"/>
      <c r="E486" s="259"/>
      <c r="F486" s="264"/>
      <c r="G486" s="261"/>
      <c r="H486" s="68">
        <v>5</v>
      </c>
      <c r="I486" s="68"/>
      <c r="J486" s="69">
        <f t="shared" si="17"/>
        <v>0</v>
      </c>
      <c r="K486" s="159" t="s">
        <v>8</v>
      </c>
      <c r="L486" s="160"/>
      <c r="M486" s="120"/>
      <c r="N486" s="155" t="s">
        <v>810</v>
      </c>
      <c r="O486" s="161" t="s">
        <v>2371</v>
      </c>
    </row>
    <row r="487" spans="1:15" ht="63.95" customHeight="1" x14ac:dyDescent="0.25">
      <c r="A487" s="4" t="s">
        <v>764</v>
      </c>
      <c r="B487" s="4">
        <v>2019</v>
      </c>
      <c r="C487" s="5" t="s">
        <v>779</v>
      </c>
      <c r="D487" s="261"/>
      <c r="E487" s="259"/>
      <c r="F487" s="264"/>
      <c r="G487" s="261"/>
      <c r="H487" s="68">
        <v>5</v>
      </c>
      <c r="I487" s="68">
        <v>5</v>
      </c>
      <c r="J487" s="69">
        <f t="shared" si="17"/>
        <v>25</v>
      </c>
      <c r="K487" s="159" t="s">
        <v>8</v>
      </c>
      <c r="L487" s="160"/>
      <c r="M487" s="112"/>
      <c r="N487" s="155" t="s">
        <v>811</v>
      </c>
      <c r="O487" s="161" t="s">
        <v>1708</v>
      </c>
    </row>
    <row r="488" spans="1:15" ht="63.95" customHeight="1" x14ac:dyDescent="0.25">
      <c r="A488" s="4" t="s">
        <v>764</v>
      </c>
      <c r="B488" s="4">
        <v>2019</v>
      </c>
      <c r="C488" s="5" t="s">
        <v>779</v>
      </c>
      <c r="D488" s="261"/>
      <c r="E488" s="259"/>
      <c r="F488" s="264"/>
      <c r="G488" s="261"/>
      <c r="H488" s="68">
        <v>5</v>
      </c>
      <c r="I488" s="68">
        <v>3.5</v>
      </c>
      <c r="J488" s="69">
        <f t="shared" si="17"/>
        <v>17.5</v>
      </c>
      <c r="K488" s="159" t="s">
        <v>8</v>
      </c>
      <c r="L488" s="160"/>
      <c r="M488" s="112"/>
      <c r="N488" s="155" t="s">
        <v>812</v>
      </c>
      <c r="O488" s="161" t="s">
        <v>1709</v>
      </c>
    </row>
    <row r="489" spans="1:15" ht="63.95" customHeight="1" x14ac:dyDescent="0.25">
      <c r="A489" s="4" t="s">
        <v>764</v>
      </c>
      <c r="B489" s="4">
        <v>2019</v>
      </c>
      <c r="C489" s="5" t="s">
        <v>779</v>
      </c>
      <c r="D489" s="261"/>
      <c r="E489" s="259"/>
      <c r="F489" s="264"/>
      <c r="G489" s="261"/>
      <c r="H489" s="68">
        <v>5</v>
      </c>
      <c r="I489" s="68"/>
      <c r="J489" s="69">
        <f t="shared" si="17"/>
        <v>0</v>
      </c>
      <c r="K489" s="159" t="s">
        <v>8</v>
      </c>
      <c r="L489" s="160"/>
      <c r="M489" s="115"/>
      <c r="N489" s="155" t="s">
        <v>813</v>
      </c>
      <c r="O489" s="161" t="s">
        <v>1710</v>
      </c>
    </row>
    <row r="490" spans="1:15" ht="63.95" customHeight="1" x14ac:dyDescent="0.25">
      <c r="A490" s="4" t="s">
        <v>764</v>
      </c>
      <c r="B490" s="4">
        <v>2019</v>
      </c>
      <c r="C490" s="5" t="s">
        <v>779</v>
      </c>
      <c r="D490" s="261"/>
      <c r="E490" s="259"/>
      <c r="F490" s="264"/>
      <c r="G490" s="261"/>
      <c r="H490" s="68">
        <v>5</v>
      </c>
      <c r="I490" s="68">
        <v>5</v>
      </c>
      <c r="J490" s="69">
        <f t="shared" si="17"/>
        <v>25</v>
      </c>
      <c r="K490" s="159" t="s">
        <v>8</v>
      </c>
      <c r="L490" s="160"/>
      <c r="M490" s="112"/>
      <c r="N490" s="155" t="s">
        <v>814</v>
      </c>
      <c r="O490" s="161" t="s">
        <v>2372</v>
      </c>
    </row>
    <row r="491" spans="1:15" ht="63.95" customHeight="1" x14ac:dyDescent="0.25">
      <c r="A491" s="4" t="s">
        <v>764</v>
      </c>
      <c r="B491" s="4">
        <v>2019</v>
      </c>
      <c r="C491" s="5" t="s">
        <v>779</v>
      </c>
      <c r="D491" s="261"/>
      <c r="E491" s="259"/>
      <c r="F491" s="264"/>
      <c r="G491" s="261"/>
      <c r="H491" s="68">
        <v>5</v>
      </c>
      <c r="I491" s="68">
        <v>3.5</v>
      </c>
      <c r="J491" s="69">
        <f t="shared" si="17"/>
        <v>17.5</v>
      </c>
      <c r="K491" s="159" t="s">
        <v>8</v>
      </c>
      <c r="L491" s="160"/>
      <c r="M491" s="112"/>
      <c r="N491" s="155" t="s">
        <v>815</v>
      </c>
      <c r="O491" s="161" t="s">
        <v>2373</v>
      </c>
    </row>
    <row r="492" spans="1:15" ht="63.95" customHeight="1" x14ac:dyDescent="0.25">
      <c r="A492" s="4" t="s">
        <v>764</v>
      </c>
      <c r="B492" s="4">
        <v>2019</v>
      </c>
      <c r="C492" s="5" t="s">
        <v>779</v>
      </c>
      <c r="D492" s="261"/>
      <c r="E492" s="259"/>
      <c r="F492" s="264"/>
      <c r="G492" s="261"/>
      <c r="H492" s="68">
        <v>5</v>
      </c>
      <c r="I492" s="68">
        <v>5</v>
      </c>
      <c r="J492" s="69">
        <f t="shared" si="17"/>
        <v>25</v>
      </c>
      <c r="K492" s="159" t="s">
        <v>8</v>
      </c>
      <c r="L492" s="160"/>
      <c r="M492" s="112"/>
      <c r="N492" s="155" t="s">
        <v>816</v>
      </c>
      <c r="O492" s="161" t="s">
        <v>2374</v>
      </c>
    </row>
    <row r="493" spans="1:15" ht="63.95" customHeight="1" x14ac:dyDescent="0.25">
      <c r="A493" s="4" t="s">
        <v>764</v>
      </c>
      <c r="B493" s="4">
        <v>2019</v>
      </c>
      <c r="C493" s="5" t="s">
        <v>779</v>
      </c>
      <c r="D493" s="261"/>
      <c r="E493" s="259"/>
      <c r="F493" s="264"/>
      <c r="G493" s="261"/>
      <c r="H493" s="68">
        <v>5</v>
      </c>
      <c r="I493" s="68">
        <v>3.5</v>
      </c>
      <c r="J493" s="69">
        <f t="shared" si="17"/>
        <v>17.5</v>
      </c>
      <c r="K493" s="159" t="s">
        <v>8</v>
      </c>
      <c r="L493" s="160"/>
      <c r="M493" s="112"/>
      <c r="N493" s="155" t="s">
        <v>817</v>
      </c>
      <c r="O493" s="161" t="s">
        <v>1711</v>
      </c>
    </row>
    <row r="494" spans="1:15" ht="63.95" customHeight="1" x14ac:dyDescent="0.25">
      <c r="A494" s="4" t="s">
        <v>764</v>
      </c>
      <c r="B494" s="4">
        <v>2019</v>
      </c>
      <c r="C494" s="5" t="s">
        <v>779</v>
      </c>
      <c r="D494" s="261"/>
      <c r="E494" s="259"/>
      <c r="F494" s="264"/>
      <c r="G494" s="261"/>
      <c r="H494" s="68">
        <v>5</v>
      </c>
      <c r="I494" s="68"/>
      <c r="J494" s="69">
        <f t="shared" si="17"/>
        <v>0</v>
      </c>
      <c r="K494" s="159" t="s">
        <v>8</v>
      </c>
      <c r="L494" s="160"/>
      <c r="M494" s="115"/>
      <c r="N494" s="155" t="s">
        <v>818</v>
      </c>
      <c r="O494" s="161" t="s">
        <v>2375</v>
      </c>
    </row>
    <row r="495" spans="1:15" ht="63.95" customHeight="1" x14ac:dyDescent="0.25">
      <c r="A495" s="4" t="s">
        <v>764</v>
      </c>
      <c r="B495" s="4">
        <v>2019</v>
      </c>
      <c r="C495" s="5" t="s">
        <v>779</v>
      </c>
      <c r="D495" s="261"/>
      <c r="E495" s="259"/>
      <c r="F495" s="264"/>
      <c r="G495" s="261"/>
      <c r="H495" s="68">
        <v>5</v>
      </c>
      <c r="I495" s="68"/>
      <c r="J495" s="69">
        <f t="shared" si="17"/>
        <v>0</v>
      </c>
      <c r="K495" s="159" t="s">
        <v>8</v>
      </c>
      <c r="L495" s="160"/>
      <c r="M495" s="115"/>
      <c r="N495" s="155" t="s">
        <v>819</v>
      </c>
      <c r="O495" s="161" t="s">
        <v>2376</v>
      </c>
    </row>
    <row r="496" spans="1:15" ht="63.95" customHeight="1" x14ac:dyDescent="0.25">
      <c r="A496" s="4" t="s">
        <v>764</v>
      </c>
      <c r="B496" s="4">
        <v>2019</v>
      </c>
      <c r="C496" s="5" t="s">
        <v>779</v>
      </c>
      <c r="D496" s="261"/>
      <c r="E496" s="259"/>
      <c r="F496" s="264"/>
      <c r="G496" s="261"/>
      <c r="H496" s="68">
        <v>5</v>
      </c>
      <c r="I496" s="68"/>
      <c r="J496" s="69">
        <f t="shared" si="17"/>
        <v>0</v>
      </c>
      <c r="K496" s="159" t="s">
        <v>8</v>
      </c>
      <c r="L496" s="160"/>
      <c r="M496" s="120"/>
      <c r="N496" s="155" t="s">
        <v>820</v>
      </c>
      <c r="O496" s="161" t="s">
        <v>2377</v>
      </c>
    </row>
    <row r="497" spans="1:15" ht="63.95" customHeight="1" x14ac:dyDescent="0.25">
      <c r="A497" s="4" t="s">
        <v>764</v>
      </c>
      <c r="B497" s="4">
        <v>2019</v>
      </c>
      <c r="C497" s="5" t="s">
        <v>779</v>
      </c>
      <c r="D497" s="261"/>
      <c r="E497" s="259"/>
      <c r="F497" s="264"/>
      <c r="G497" s="261"/>
      <c r="H497" s="68">
        <v>5</v>
      </c>
      <c r="I497" s="68">
        <v>5</v>
      </c>
      <c r="J497" s="69">
        <f t="shared" si="17"/>
        <v>25</v>
      </c>
      <c r="K497" s="159" t="s">
        <v>8</v>
      </c>
      <c r="L497" s="160"/>
      <c r="M497" s="112"/>
      <c r="N497" s="155" t="s">
        <v>821</v>
      </c>
      <c r="O497" s="161" t="s">
        <v>1712</v>
      </c>
    </row>
    <row r="498" spans="1:15" ht="63.95" customHeight="1" x14ac:dyDescent="0.25">
      <c r="A498" s="4" t="s">
        <v>764</v>
      </c>
      <c r="B498" s="4">
        <v>2019</v>
      </c>
      <c r="C498" s="5" t="s">
        <v>779</v>
      </c>
      <c r="D498" s="261"/>
      <c r="E498" s="259"/>
      <c r="F498" s="264"/>
      <c r="G498" s="261"/>
      <c r="H498" s="68">
        <v>5</v>
      </c>
      <c r="I498" s="68">
        <v>3.5</v>
      </c>
      <c r="J498" s="69">
        <f t="shared" si="17"/>
        <v>17.5</v>
      </c>
      <c r="K498" s="159" t="s">
        <v>8</v>
      </c>
      <c r="L498" s="160"/>
      <c r="M498" s="112"/>
      <c r="N498" s="155" t="s">
        <v>822</v>
      </c>
      <c r="O498" s="161" t="s">
        <v>1713</v>
      </c>
    </row>
    <row r="499" spans="1:15" ht="63.95" customHeight="1" x14ac:dyDescent="0.25">
      <c r="A499" s="4" t="s">
        <v>764</v>
      </c>
      <c r="B499" s="4">
        <v>2019</v>
      </c>
      <c r="C499" s="5" t="s">
        <v>779</v>
      </c>
      <c r="D499" s="261"/>
      <c r="E499" s="259"/>
      <c r="F499" s="264"/>
      <c r="G499" s="261"/>
      <c r="H499" s="68">
        <v>5</v>
      </c>
      <c r="I499" s="68"/>
      <c r="J499" s="69">
        <f t="shared" si="17"/>
        <v>0</v>
      </c>
      <c r="K499" s="159" t="s">
        <v>8</v>
      </c>
      <c r="L499" s="160"/>
      <c r="M499" s="115"/>
      <c r="N499" s="155" t="s">
        <v>823</v>
      </c>
      <c r="O499" s="161" t="s">
        <v>1714</v>
      </c>
    </row>
    <row r="500" spans="1:15" ht="63.95" customHeight="1" x14ac:dyDescent="0.25">
      <c r="A500" s="4" t="s">
        <v>764</v>
      </c>
      <c r="B500" s="4">
        <v>2019</v>
      </c>
      <c r="C500" s="5" t="s">
        <v>779</v>
      </c>
      <c r="D500" s="261"/>
      <c r="E500" s="259"/>
      <c r="F500" s="264"/>
      <c r="G500" s="261"/>
      <c r="H500" s="68">
        <v>5</v>
      </c>
      <c r="I500" s="68">
        <v>5</v>
      </c>
      <c r="J500" s="69">
        <f t="shared" si="17"/>
        <v>25</v>
      </c>
      <c r="K500" s="159" t="s">
        <v>8</v>
      </c>
      <c r="L500" s="160"/>
      <c r="M500" s="112"/>
      <c r="N500" s="155" t="s">
        <v>824</v>
      </c>
      <c r="O500" s="161" t="s">
        <v>2378</v>
      </c>
    </row>
    <row r="501" spans="1:15" ht="63.95" customHeight="1" x14ac:dyDescent="0.25">
      <c r="A501" s="4" t="s">
        <v>764</v>
      </c>
      <c r="B501" s="4">
        <v>2019</v>
      </c>
      <c r="C501" s="5" t="s">
        <v>779</v>
      </c>
      <c r="D501" s="261"/>
      <c r="E501" s="259"/>
      <c r="F501" s="264"/>
      <c r="G501" s="261"/>
      <c r="H501" s="68">
        <v>5</v>
      </c>
      <c r="I501" s="68">
        <v>3.5</v>
      </c>
      <c r="J501" s="69">
        <f t="shared" si="17"/>
        <v>17.5</v>
      </c>
      <c r="K501" s="159" t="s">
        <v>8</v>
      </c>
      <c r="L501" s="160"/>
      <c r="M501" s="112"/>
      <c r="N501" s="155" t="s">
        <v>825</v>
      </c>
      <c r="O501" s="161" t="s">
        <v>2379</v>
      </c>
    </row>
    <row r="502" spans="1:15" ht="63.95" customHeight="1" x14ac:dyDescent="0.25">
      <c r="A502" s="4" t="s">
        <v>764</v>
      </c>
      <c r="B502" s="4">
        <v>2019</v>
      </c>
      <c r="C502" s="5" t="s">
        <v>779</v>
      </c>
      <c r="D502" s="261"/>
      <c r="E502" s="259"/>
      <c r="F502" s="264"/>
      <c r="G502" s="261"/>
      <c r="H502" s="68">
        <v>5</v>
      </c>
      <c r="I502" s="68">
        <v>5</v>
      </c>
      <c r="J502" s="69">
        <f t="shared" si="17"/>
        <v>25</v>
      </c>
      <c r="K502" s="159" t="s">
        <v>8</v>
      </c>
      <c r="L502" s="160"/>
      <c r="M502" s="112"/>
      <c r="N502" s="155" t="s">
        <v>826</v>
      </c>
      <c r="O502" s="161" t="s">
        <v>2380</v>
      </c>
    </row>
    <row r="503" spans="1:15" ht="63.95" customHeight="1" x14ac:dyDescent="0.25">
      <c r="A503" s="4" t="s">
        <v>764</v>
      </c>
      <c r="B503" s="4">
        <v>2019</v>
      </c>
      <c r="C503" s="5" t="s">
        <v>779</v>
      </c>
      <c r="D503" s="261"/>
      <c r="E503" s="259"/>
      <c r="F503" s="264"/>
      <c r="G503" s="261"/>
      <c r="H503" s="68">
        <v>5</v>
      </c>
      <c r="I503" s="68">
        <v>3.5</v>
      </c>
      <c r="J503" s="69">
        <f t="shared" si="17"/>
        <v>17.5</v>
      </c>
      <c r="K503" s="159" t="s">
        <v>8</v>
      </c>
      <c r="L503" s="160"/>
      <c r="M503" s="112"/>
      <c r="N503" s="155" t="s">
        <v>827</v>
      </c>
      <c r="O503" s="161" t="s">
        <v>1715</v>
      </c>
    </row>
    <row r="504" spans="1:15" ht="63.95" customHeight="1" x14ac:dyDescent="0.25">
      <c r="A504" s="4" t="s">
        <v>764</v>
      </c>
      <c r="B504" s="4">
        <v>2019</v>
      </c>
      <c r="C504" s="5" t="s">
        <v>779</v>
      </c>
      <c r="D504" s="261"/>
      <c r="E504" s="259"/>
      <c r="F504" s="264"/>
      <c r="G504" s="261"/>
      <c r="H504" s="68">
        <v>5</v>
      </c>
      <c r="I504" s="68"/>
      <c r="J504" s="69">
        <f t="shared" si="17"/>
        <v>0</v>
      </c>
      <c r="K504" s="159" t="s">
        <v>8</v>
      </c>
      <c r="L504" s="160"/>
      <c r="M504" s="115"/>
      <c r="N504" s="155" t="s">
        <v>828</v>
      </c>
      <c r="O504" s="161" t="s">
        <v>2381</v>
      </c>
    </row>
    <row r="505" spans="1:15" ht="80.099999999999994" customHeight="1" x14ac:dyDescent="0.25">
      <c r="A505" s="4" t="s">
        <v>764</v>
      </c>
      <c r="B505" s="4">
        <v>2019</v>
      </c>
      <c r="C505" s="5" t="s">
        <v>779</v>
      </c>
      <c r="D505" s="261"/>
      <c r="E505" s="259"/>
      <c r="F505" s="264"/>
      <c r="G505" s="261"/>
      <c r="H505" s="68">
        <v>5</v>
      </c>
      <c r="I505" s="68"/>
      <c r="J505" s="69">
        <f t="shared" si="17"/>
        <v>0</v>
      </c>
      <c r="K505" s="159" t="s">
        <v>8</v>
      </c>
      <c r="L505" s="160"/>
      <c r="M505" s="115"/>
      <c r="N505" s="155" t="s">
        <v>829</v>
      </c>
      <c r="O505" s="161" t="s">
        <v>2511</v>
      </c>
    </row>
    <row r="506" spans="1:15" ht="63.95" customHeight="1" x14ac:dyDescent="0.25">
      <c r="A506" s="4" t="s">
        <v>764</v>
      </c>
      <c r="B506" s="4">
        <v>2019</v>
      </c>
      <c r="C506" s="5" t="s">
        <v>779</v>
      </c>
      <c r="D506" s="261"/>
      <c r="E506" s="259"/>
      <c r="F506" s="264"/>
      <c r="G506" s="261"/>
      <c r="H506" s="68">
        <v>5</v>
      </c>
      <c r="I506" s="68"/>
      <c r="J506" s="69">
        <f t="shared" si="17"/>
        <v>0</v>
      </c>
      <c r="K506" s="159" t="s">
        <v>8</v>
      </c>
      <c r="L506" s="160"/>
      <c r="M506" s="120"/>
      <c r="N506" s="155" t="s">
        <v>830</v>
      </c>
      <c r="O506" s="161" t="s">
        <v>2382</v>
      </c>
    </row>
    <row r="507" spans="1:15" ht="63.95" customHeight="1" x14ac:dyDescent="0.25">
      <c r="A507" s="4" t="s">
        <v>764</v>
      </c>
      <c r="B507" s="4">
        <v>2019</v>
      </c>
      <c r="C507" s="5" t="s">
        <v>779</v>
      </c>
      <c r="D507" s="261"/>
      <c r="E507" s="259"/>
      <c r="F507" s="264"/>
      <c r="G507" s="261"/>
      <c r="H507" s="68">
        <v>5</v>
      </c>
      <c r="I507" s="68">
        <v>5</v>
      </c>
      <c r="J507" s="69">
        <f t="shared" si="17"/>
        <v>25</v>
      </c>
      <c r="K507" s="159" t="s">
        <v>8</v>
      </c>
      <c r="L507" s="160"/>
      <c r="M507" s="112"/>
      <c r="N507" s="155" t="s">
        <v>831</v>
      </c>
      <c r="O507" s="161" t="s">
        <v>1716</v>
      </c>
    </row>
    <row r="508" spans="1:15" ht="63.95" customHeight="1" x14ac:dyDescent="0.25">
      <c r="A508" s="4" t="s">
        <v>764</v>
      </c>
      <c r="B508" s="4">
        <v>2019</v>
      </c>
      <c r="C508" s="5" t="s">
        <v>779</v>
      </c>
      <c r="D508" s="261"/>
      <c r="E508" s="259"/>
      <c r="F508" s="264"/>
      <c r="G508" s="261"/>
      <c r="H508" s="68">
        <v>5</v>
      </c>
      <c r="I508" s="68">
        <v>3.5</v>
      </c>
      <c r="J508" s="69">
        <f t="shared" si="17"/>
        <v>17.5</v>
      </c>
      <c r="K508" s="159" t="s">
        <v>8</v>
      </c>
      <c r="L508" s="160"/>
      <c r="M508" s="112"/>
      <c r="N508" s="155" t="s">
        <v>832</v>
      </c>
      <c r="O508" s="161" t="s">
        <v>1717</v>
      </c>
    </row>
    <row r="509" spans="1:15" ht="63.95" customHeight="1" x14ac:dyDescent="0.25">
      <c r="A509" s="4" t="s">
        <v>764</v>
      </c>
      <c r="B509" s="4">
        <v>2019</v>
      </c>
      <c r="C509" s="5" t="s">
        <v>779</v>
      </c>
      <c r="D509" s="261"/>
      <c r="E509" s="259"/>
      <c r="F509" s="264"/>
      <c r="G509" s="261"/>
      <c r="H509" s="68">
        <v>5</v>
      </c>
      <c r="I509" s="68"/>
      <c r="J509" s="69">
        <f t="shared" si="17"/>
        <v>0</v>
      </c>
      <c r="K509" s="159" t="s">
        <v>8</v>
      </c>
      <c r="L509" s="160"/>
      <c r="M509" s="115"/>
      <c r="N509" s="155" t="s">
        <v>833</v>
      </c>
      <c r="O509" s="161" t="s">
        <v>1718</v>
      </c>
    </row>
    <row r="510" spans="1:15" ht="63.95" customHeight="1" x14ac:dyDescent="0.25">
      <c r="A510" s="4" t="s">
        <v>764</v>
      </c>
      <c r="B510" s="4">
        <v>2019</v>
      </c>
      <c r="C510" s="5" t="s">
        <v>779</v>
      </c>
      <c r="D510" s="261"/>
      <c r="E510" s="259"/>
      <c r="F510" s="264"/>
      <c r="G510" s="261"/>
      <c r="H510" s="68">
        <v>5</v>
      </c>
      <c r="I510" s="68">
        <v>5</v>
      </c>
      <c r="J510" s="69">
        <f t="shared" si="17"/>
        <v>25</v>
      </c>
      <c r="K510" s="159" t="s">
        <v>8</v>
      </c>
      <c r="L510" s="160"/>
      <c r="M510" s="112"/>
      <c r="N510" s="155" t="s">
        <v>834</v>
      </c>
      <c r="O510" s="161" t="s">
        <v>2383</v>
      </c>
    </row>
    <row r="511" spans="1:15" ht="63.95" customHeight="1" x14ac:dyDescent="0.25">
      <c r="A511" s="4" t="s">
        <v>764</v>
      </c>
      <c r="B511" s="4">
        <v>2019</v>
      </c>
      <c r="C511" s="5" t="s">
        <v>779</v>
      </c>
      <c r="D511" s="261"/>
      <c r="E511" s="259"/>
      <c r="F511" s="264"/>
      <c r="G511" s="261"/>
      <c r="H511" s="68">
        <v>5</v>
      </c>
      <c r="I511" s="68">
        <v>3.5</v>
      </c>
      <c r="J511" s="69">
        <f t="shared" si="17"/>
        <v>17.5</v>
      </c>
      <c r="K511" s="159" t="s">
        <v>8</v>
      </c>
      <c r="L511" s="160"/>
      <c r="M511" s="112"/>
      <c r="N511" s="155" t="s">
        <v>835</v>
      </c>
      <c r="O511" s="161" t="s">
        <v>2384</v>
      </c>
    </row>
    <row r="512" spans="1:15" ht="63.95" customHeight="1" x14ac:dyDescent="0.25">
      <c r="A512" s="4" t="s">
        <v>764</v>
      </c>
      <c r="B512" s="4">
        <v>2019</v>
      </c>
      <c r="C512" s="5" t="s">
        <v>779</v>
      </c>
      <c r="D512" s="261"/>
      <c r="E512" s="287"/>
      <c r="F512" s="264"/>
      <c r="G512" s="261"/>
      <c r="H512" s="68">
        <v>5</v>
      </c>
      <c r="I512" s="68">
        <v>5</v>
      </c>
      <c r="J512" s="69">
        <f t="shared" si="17"/>
        <v>25</v>
      </c>
      <c r="K512" s="159" t="s">
        <v>8</v>
      </c>
      <c r="L512" s="160"/>
      <c r="M512" s="112"/>
      <c r="N512" s="155" t="s">
        <v>836</v>
      </c>
      <c r="O512" s="161" t="s">
        <v>2385</v>
      </c>
    </row>
    <row r="513" spans="1:15" ht="63.95" customHeight="1" x14ac:dyDescent="0.25">
      <c r="A513" s="4" t="s">
        <v>764</v>
      </c>
      <c r="B513" s="4">
        <v>2019</v>
      </c>
      <c r="C513" s="5" t="s">
        <v>779</v>
      </c>
      <c r="D513" s="261"/>
      <c r="E513" s="251" t="s">
        <v>1719</v>
      </c>
      <c r="F513" s="264" t="s">
        <v>1720</v>
      </c>
      <c r="G513" s="261"/>
      <c r="H513" s="68">
        <v>5</v>
      </c>
      <c r="I513" s="68">
        <v>3.5</v>
      </c>
      <c r="J513" s="69">
        <f t="shared" si="17"/>
        <v>17.5</v>
      </c>
      <c r="K513" s="159" t="s">
        <v>8</v>
      </c>
      <c r="L513" s="160"/>
      <c r="M513" s="112"/>
      <c r="N513" s="155" t="s">
        <v>837</v>
      </c>
      <c r="O513" s="161" t="s">
        <v>1721</v>
      </c>
    </row>
    <row r="514" spans="1:15" ht="63.95" customHeight="1" x14ac:dyDescent="0.25">
      <c r="A514" s="4" t="s">
        <v>764</v>
      </c>
      <c r="B514" s="4">
        <v>2019</v>
      </c>
      <c r="C514" s="5" t="s">
        <v>779</v>
      </c>
      <c r="D514" s="261"/>
      <c r="E514" s="259"/>
      <c r="F514" s="264"/>
      <c r="G514" s="261"/>
      <c r="H514" s="68">
        <v>5</v>
      </c>
      <c r="I514" s="68"/>
      <c r="J514" s="69">
        <f t="shared" si="17"/>
        <v>0</v>
      </c>
      <c r="K514" s="159" t="s">
        <v>8</v>
      </c>
      <c r="L514" s="160"/>
      <c r="M514" s="115"/>
      <c r="N514" s="155" t="s">
        <v>838</v>
      </c>
      <c r="O514" s="161" t="s">
        <v>2386</v>
      </c>
    </row>
    <row r="515" spans="1:15" ht="63.95" customHeight="1" x14ac:dyDescent="0.25">
      <c r="A515" s="4" t="s">
        <v>764</v>
      </c>
      <c r="B515" s="4">
        <v>2019</v>
      </c>
      <c r="C515" s="5" t="s">
        <v>779</v>
      </c>
      <c r="D515" s="261"/>
      <c r="E515" s="259"/>
      <c r="F515" s="264"/>
      <c r="G515" s="261"/>
      <c r="H515" s="68">
        <v>5</v>
      </c>
      <c r="I515" s="68"/>
      <c r="J515" s="69">
        <f t="shared" si="17"/>
        <v>0</v>
      </c>
      <c r="K515" s="159" t="s">
        <v>8</v>
      </c>
      <c r="L515" s="160"/>
      <c r="M515" s="115"/>
      <c r="N515" s="155" t="s">
        <v>839</v>
      </c>
      <c r="O515" s="161" t="s">
        <v>2387</v>
      </c>
    </row>
    <row r="516" spans="1:15" ht="63.95" customHeight="1" x14ac:dyDescent="0.25">
      <c r="A516" s="4" t="s">
        <v>764</v>
      </c>
      <c r="B516" s="4">
        <v>2019</v>
      </c>
      <c r="C516" s="5" t="s">
        <v>779</v>
      </c>
      <c r="D516" s="261"/>
      <c r="E516" s="259"/>
      <c r="F516" s="264"/>
      <c r="G516" s="261"/>
      <c r="H516" s="68">
        <v>5</v>
      </c>
      <c r="I516" s="68"/>
      <c r="J516" s="69">
        <f t="shared" si="17"/>
        <v>0</v>
      </c>
      <c r="K516" s="159" t="s">
        <v>8</v>
      </c>
      <c r="L516" s="160"/>
      <c r="M516" s="120"/>
      <c r="N516" s="155" t="s">
        <v>840</v>
      </c>
      <c r="O516" s="161" t="s">
        <v>2388</v>
      </c>
    </row>
    <row r="517" spans="1:15" ht="63.95" customHeight="1" x14ac:dyDescent="0.25">
      <c r="A517" s="4" t="s">
        <v>764</v>
      </c>
      <c r="B517" s="4">
        <v>2019</v>
      </c>
      <c r="C517" s="5" t="s">
        <v>779</v>
      </c>
      <c r="D517" s="261"/>
      <c r="E517" s="259"/>
      <c r="F517" s="264"/>
      <c r="G517" s="261"/>
      <c r="H517" s="68">
        <v>5</v>
      </c>
      <c r="I517" s="68">
        <v>5</v>
      </c>
      <c r="J517" s="69">
        <f t="shared" si="17"/>
        <v>25</v>
      </c>
      <c r="K517" s="159" t="s">
        <v>8</v>
      </c>
      <c r="L517" s="160"/>
      <c r="M517" s="112"/>
      <c r="N517" s="155" t="s">
        <v>841</v>
      </c>
      <c r="O517" s="161" t="s">
        <v>1722</v>
      </c>
    </row>
    <row r="518" spans="1:15" ht="63.95" customHeight="1" x14ac:dyDescent="0.25">
      <c r="A518" s="4" t="s">
        <v>764</v>
      </c>
      <c r="B518" s="4">
        <v>2019</v>
      </c>
      <c r="C518" s="5" t="s">
        <v>779</v>
      </c>
      <c r="D518" s="261"/>
      <c r="E518" s="259"/>
      <c r="F518" s="264"/>
      <c r="G518" s="261"/>
      <c r="H518" s="68">
        <v>5</v>
      </c>
      <c r="I518" s="68">
        <v>3.5</v>
      </c>
      <c r="J518" s="69">
        <f t="shared" si="17"/>
        <v>17.5</v>
      </c>
      <c r="K518" s="159" t="s">
        <v>8</v>
      </c>
      <c r="L518" s="160"/>
      <c r="M518" s="112"/>
      <c r="N518" s="155" t="s">
        <v>842</v>
      </c>
      <c r="O518" s="161" t="s">
        <v>1723</v>
      </c>
    </row>
    <row r="519" spans="1:15" ht="63.95" customHeight="1" x14ac:dyDescent="0.25">
      <c r="A519" s="4" t="s">
        <v>764</v>
      </c>
      <c r="B519" s="4">
        <v>2019</v>
      </c>
      <c r="C519" s="5" t="s">
        <v>779</v>
      </c>
      <c r="D519" s="261"/>
      <c r="E519" s="259"/>
      <c r="F519" s="264"/>
      <c r="G519" s="261"/>
      <c r="H519" s="68">
        <v>5</v>
      </c>
      <c r="I519" s="68"/>
      <c r="J519" s="69">
        <f t="shared" si="17"/>
        <v>0</v>
      </c>
      <c r="K519" s="159" t="s">
        <v>8</v>
      </c>
      <c r="L519" s="160"/>
      <c r="M519" s="115"/>
      <c r="N519" s="155" t="s">
        <v>843</v>
      </c>
      <c r="O519" s="161" t="s">
        <v>1724</v>
      </c>
    </row>
    <row r="520" spans="1:15" ht="63.95" customHeight="1" x14ac:dyDescent="0.25">
      <c r="A520" s="4" t="s">
        <v>764</v>
      </c>
      <c r="B520" s="4">
        <v>2019</v>
      </c>
      <c r="C520" s="5" t="s">
        <v>779</v>
      </c>
      <c r="D520" s="261"/>
      <c r="E520" s="259"/>
      <c r="F520" s="264"/>
      <c r="G520" s="261"/>
      <c r="H520" s="68">
        <v>5</v>
      </c>
      <c r="I520" s="68">
        <v>0</v>
      </c>
      <c r="J520" s="69">
        <f t="shared" si="17"/>
        <v>0</v>
      </c>
      <c r="K520" s="159" t="s">
        <v>8</v>
      </c>
      <c r="L520" s="160"/>
      <c r="M520" s="112"/>
      <c r="N520" s="155" t="s">
        <v>844</v>
      </c>
      <c r="O520" s="161" t="s">
        <v>2389</v>
      </c>
    </row>
    <row r="521" spans="1:15" ht="63.95" customHeight="1" x14ac:dyDescent="0.25">
      <c r="A521" s="4" t="s">
        <v>764</v>
      </c>
      <c r="B521" s="4">
        <v>2019</v>
      </c>
      <c r="C521" s="5" t="s">
        <v>779</v>
      </c>
      <c r="D521" s="261"/>
      <c r="E521" s="259"/>
      <c r="F521" s="264"/>
      <c r="G521" s="261"/>
      <c r="H521" s="68">
        <v>5</v>
      </c>
      <c r="I521" s="68">
        <v>5</v>
      </c>
      <c r="J521" s="69">
        <f t="shared" si="17"/>
        <v>25</v>
      </c>
      <c r="K521" s="159" t="s">
        <v>8</v>
      </c>
      <c r="L521" s="160"/>
      <c r="M521" s="112"/>
      <c r="N521" s="155" t="s">
        <v>845</v>
      </c>
      <c r="O521" s="161" t="s">
        <v>2390</v>
      </c>
    </row>
    <row r="522" spans="1:15" ht="63.95" customHeight="1" x14ac:dyDescent="0.25">
      <c r="A522" s="4" t="s">
        <v>764</v>
      </c>
      <c r="B522" s="4">
        <v>2019</v>
      </c>
      <c r="C522" s="5" t="s">
        <v>779</v>
      </c>
      <c r="D522" s="261"/>
      <c r="E522" s="259"/>
      <c r="F522" s="264"/>
      <c r="G522" s="261"/>
      <c r="H522" s="68">
        <v>5</v>
      </c>
      <c r="I522" s="68">
        <v>0</v>
      </c>
      <c r="J522" s="69">
        <f t="shared" si="17"/>
        <v>0</v>
      </c>
      <c r="K522" s="159" t="s">
        <v>8</v>
      </c>
      <c r="L522" s="160"/>
      <c r="M522" s="112"/>
      <c r="N522" s="155" t="s">
        <v>846</v>
      </c>
      <c r="O522" s="161" t="s">
        <v>2391</v>
      </c>
    </row>
    <row r="523" spans="1:15" ht="63.95" customHeight="1" x14ac:dyDescent="0.25">
      <c r="A523" s="4" t="s">
        <v>764</v>
      </c>
      <c r="B523" s="4">
        <v>2019</v>
      </c>
      <c r="C523" s="5" t="s">
        <v>779</v>
      </c>
      <c r="D523" s="261"/>
      <c r="E523" s="259"/>
      <c r="F523" s="264"/>
      <c r="G523" s="261"/>
      <c r="H523" s="68">
        <v>5</v>
      </c>
      <c r="I523" s="68">
        <v>0</v>
      </c>
      <c r="J523" s="69">
        <f t="shared" si="17"/>
        <v>0</v>
      </c>
      <c r="K523" s="159" t="s">
        <v>8</v>
      </c>
      <c r="L523" s="160"/>
      <c r="M523" s="112"/>
      <c r="N523" s="155" t="s">
        <v>847</v>
      </c>
      <c r="O523" s="161" t="s">
        <v>1725</v>
      </c>
    </row>
    <row r="524" spans="1:15" ht="63.95" customHeight="1" x14ac:dyDescent="0.25">
      <c r="A524" s="4" t="s">
        <v>764</v>
      </c>
      <c r="B524" s="4">
        <v>2019</v>
      </c>
      <c r="C524" s="5" t="s">
        <v>779</v>
      </c>
      <c r="D524" s="261"/>
      <c r="E524" s="259"/>
      <c r="F524" s="264"/>
      <c r="G524" s="261"/>
      <c r="H524" s="68">
        <v>5</v>
      </c>
      <c r="I524" s="68"/>
      <c r="J524" s="69">
        <f t="shared" si="17"/>
        <v>0</v>
      </c>
      <c r="K524" s="159" t="s">
        <v>8</v>
      </c>
      <c r="L524" s="160"/>
      <c r="M524" s="115"/>
      <c r="N524" s="155" t="s">
        <v>848</v>
      </c>
      <c r="O524" s="161" t="s">
        <v>2392</v>
      </c>
    </row>
    <row r="525" spans="1:15" ht="63.95" customHeight="1" x14ac:dyDescent="0.25">
      <c r="A525" s="4" t="s">
        <v>764</v>
      </c>
      <c r="B525" s="4">
        <v>2019</v>
      </c>
      <c r="C525" s="5" t="s">
        <v>779</v>
      </c>
      <c r="D525" s="261"/>
      <c r="E525" s="259"/>
      <c r="F525" s="264"/>
      <c r="G525" s="261"/>
      <c r="H525" s="68">
        <v>5</v>
      </c>
      <c r="I525" s="68"/>
      <c r="J525" s="69">
        <f t="shared" si="17"/>
        <v>0</v>
      </c>
      <c r="K525" s="159" t="s">
        <v>8</v>
      </c>
      <c r="L525" s="160"/>
      <c r="M525" s="115"/>
      <c r="N525" s="155" t="s">
        <v>849</v>
      </c>
      <c r="O525" s="161" t="s">
        <v>2393</v>
      </c>
    </row>
    <row r="526" spans="1:15" ht="63.95" customHeight="1" x14ac:dyDescent="0.25">
      <c r="A526" s="4" t="s">
        <v>764</v>
      </c>
      <c r="B526" s="4">
        <v>2019</v>
      </c>
      <c r="C526" s="5" t="s">
        <v>779</v>
      </c>
      <c r="D526" s="261"/>
      <c r="E526" s="259"/>
      <c r="F526" s="264"/>
      <c r="G526" s="261"/>
      <c r="H526" s="68">
        <v>5</v>
      </c>
      <c r="I526" s="68"/>
      <c r="J526" s="69">
        <f t="shared" si="17"/>
        <v>0</v>
      </c>
      <c r="K526" s="159" t="s">
        <v>8</v>
      </c>
      <c r="L526" s="160"/>
      <c r="M526" s="120"/>
      <c r="N526" s="155" t="s">
        <v>850</v>
      </c>
      <c r="O526" s="161" t="s">
        <v>2394</v>
      </c>
    </row>
    <row r="527" spans="1:15" ht="63.95" customHeight="1" x14ac:dyDescent="0.25">
      <c r="A527" s="4" t="s">
        <v>764</v>
      </c>
      <c r="B527" s="4">
        <v>2019</v>
      </c>
      <c r="C527" s="5" t="s">
        <v>779</v>
      </c>
      <c r="D527" s="261"/>
      <c r="E527" s="259"/>
      <c r="F527" s="264"/>
      <c r="G527" s="261"/>
      <c r="H527" s="68">
        <v>5</v>
      </c>
      <c r="I527" s="68">
        <v>0</v>
      </c>
      <c r="J527" s="69">
        <f t="shared" si="17"/>
        <v>0</v>
      </c>
      <c r="K527" s="159" t="s">
        <v>8</v>
      </c>
      <c r="L527" s="160"/>
      <c r="M527" s="112"/>
      <c r="N527" s="155" t="s">
        <v>851</v>
      </c>
      <c r="O527" s="161" t="s">
        <v>2395</v>
      </c>
    </row>
    <row r="528" spans="1:15" ht="63.95" customHeight="1" x14ac:dyDescent="0.25">
      <c r="A528" s="4" t="s">
        <v>764</v>
      </c>
      <c r="B528" s="4">
        <v>2019</v>
      </c>
      <c r="C528" s="5" t="s">
        <v>779</v>
      </c>
      <c r="D528" s="261"/>
      <c r="E528" s="259"/>
      <c r="F528" s="264"/>
      <c r="G528" s="261"/>
      <c r="H528" s="68">
        <v>5</v>
      </c>
      <c r="I528" s="68">
        <v>0</v>
      </c>
      <c r="J528" s="69">
        <f t="shared" si="17"/>
        <v>0</v>
      </c>
      <c r="K528" s="159" t="s">
        <v>8</v>
      </c>
      <c r="L528" s="160"/>
      <c r="M528" s="112"/>
      <c r="N528" s="155" t="s">
        <v>852</v>
      </c>
      <c r="O528" s="161" t="s">
        <v>2396</v>
      </c>
    </row>
    <row r="529" spans="1:15" ht="63.95" customHeight="1" x14ac:dyDescent="0.25">
      <c r="A529" s="4" t="s">
        <v>764</v>
      </c>
      <c r="B529" s="4">
        <v>2019</v>
      </c>
      <c r="C529" s="5" t="s">
        <v>779</v>
      </c>
      <c r="D529" s="261"/>
      <c r="E529" s="259"/>
      <c r="F529" s="264"/>
      <c r="G529" s="261"/>
      <c r="H529" s="68">
        <v>5</v>
      </c>
      <c r="I529" s="68"/>
      <c r="J529" s="69">
        <f t="shared" si="17"/>
        <v>0</v>
      </c>
      <c r="K529" s="159" t="s">
        <v>8</v>
      </c>
      <c r="L529" s="160"/>
      <c r="M529" s="115"/>
      <c r="N529" s="155" t="s">
        <v>853</v>
      </c>
      <c r="O529" s="161" t="s">
        <v>2397</v>
      </c>
    </row>
    <row r="530" spans="1:15" ht="63.95" customHeight="1" x14ac:dyDescent="0.25">
      <c r="A530" s="4" t="s">
        <v>764</v>
      </c>
      <c r="B530" s="4">
        <v>2019</v>
      </c>
      <c r="C530" s="5" t="s">
        <v>779</v>
      </c>
      <c r="D530" s="261"/>
      <c r="E530" s="259"/>
      <c r="F530" s="264"/>
      <c r="G530" s="261"/>
      <c r="H530" s="68">
        <v>5</v>
      </c>
      <c r="I530" s="68">
        <v>5</v>
      </c>
      <c r="J530" s="69">
        <f t="shared" si="17"/>
        <v>25</v>
      </c>
      <c r="K530" s="159" t="s">
        <v>8</v>
      </c>
      <c r="L530" s="160"/>
      <c r="M530" s="112"/>
      <c r="N530" s="155" t="s">
        <v>854</v>
      </c>
      <c r="O530" s="161" t="s">
        <v>2398</v>
      </c>
    </row>
    <row r="531" spans="1:15" ht="63.95" customHeight="1" x14ac:dyDescent="0.25">
      <c r="A531" s="4" t="s">
        <v>764</v>
      </c>
      <c r="B531" s="4">
        <v>2019</v>
      </c>
      <c r="C531" s="5" t="s">
        <v>779</v>
      </c>
      <c r="D531" s="261"/>
      <c r="E531" s="259"/>
      <c r="F531" s="264"/>
      <c r="G531" s="261"/>
      <c r="H531" s="68">
        <v>5</v>
      </c>
      <c r="I531" s="68">
        <v>3.5</v>
      </c>
      <c r="J531" s="69">
        <f t="shared" si="17"/>
        <v>17.5</v>
      </c>
      <c r="K531" s="159" t="s">
        <v>8</v>
      </c>
      <c r="L531" s="160"/>
      <c r="M531" s="112"/>
      <c r="N531" s="155" t="s">
        <v>855</v>
      </c>
      <c r="O531" s="161" t="s">
        <v>2399</v>
      </c>
    </row>
    <row r="532" spans="1:15" ht="63.95" customHeight="1" x14ac:dyDescent="0.25">
      <c r="A532" s="4" t="s">
        <v>764</v>
      </c>
      <c r="B532" s="4">
        <v>2019</v>
      </c>
      <c r="C532" s="5" t="s">
        <v>779</v>
      </c>
      <c r="D532" s="261"/>
      <c r="E532" s="259"/>
      <c r="F532" s="264"/>
      <c r="G532" s="261"/>
      <c r="H532" s="68">
        <v>5</v>
      </c>
      <c r="I532" s="68">
        <v>5</v>
      </c>
      <c r="J532" s="69">
        <f t="shared" si="17"/>
        <v>25</v>
      </c>
      <c r="K532" s="159" t="s">
        <v>8</v>
      </c>
      <c r="L532" s="160"/>
      <c r="M532" s="112"/>
      <c r="N532" s="155" t="s">
        <v>856</v>
      </c>
      <c r="O532" s="161" t="s">
        <v>2400</v>
      </c>
    </row>
    <row r="533" spans="1:15" ht="63.95" customHeight="1" x14ac:dyDescent="0.25">
      <c r="A533" s="4" t="s">
        <v>764</v>
      </c>
      <c r="B533" s="4">
        <v>2019</v>
      </c>
      <c r="C533" s="5" t="s">
        <v>779</v>
      </c>
      <c r="D533" s="261"/>
      <c r="E533" s="259"/>
      <c r="F533" s="264"/>
      <c r="G533" s="261"/>
      <c r="H533" s="68">
        <v>5</v>
      </c>
      <c r="I533" s="68">
        <v>3.5</v>
      </c>
      <c r="J533" s="69">
        <f t="shared" si="17"/>
        <v>17.5</v>
      </c>
      <c r="K533" s="159" t="s">
        <v>8</v>
      </c>
      <c r="L533" s="160"/>
      <c r="M533" s="112"/>
      <c r="N533" s="155" t="s">
        <v>857</v>
      </c>
      <c r="O533" s="161" t="s">
        <v>1726</v>
      </c>
    </row>
    <row r="534" spans="1:15" ht="63.95" customHeight="1" x14ac:dyDescent="0.25">
      <c r="A534" s="4" t="s">
        <v>764</v>
      </c>
      <c r="B534" s="4">
        <v>2019</v>
      </c>
      <c r="C534" s="5" t="s">
        <v>779</v>
      </c>
      <c r="D534" s="261"/>
      <c r="E534" s="259"/>
      <c r="F534" s="264"/>
      <c r="G534" s="261"/>
      <c r="H534" s="68">
        <v>5</v>
      </c>
      <c r="I534" s="68"/>
      <c r="J534" s="69">
        <f t="shared" si="17"/>
        <v>0</v>
      </c>
      <c r="K534" s="159" t="s">
        <v>8</v>
      </c>
      <c r="L534" s="160"/>
      <c r="M534" s="115"/>
      <c r="N534" s="155" t="s">
        <v>858</v>
      </c>
      <c r="O534" s="161" t="s">
        <v>2401</v>
      </c>
    </row>
    <row r="535" spans="1:15" ht="63.95" customHeight="1" x14ac:dyDescent="0.25">
      <c r="A535" s="4" t="s">
        <v>764</v>
      </c>
      <c r="B535" s="4">
        <v>2019</v>
      </c>
      <c r="C535" s="5" t="s">
        <v>779</v>
      </c>
      <c r="D535" s="261"/>
      <c r="E535" s="259"/>
      <c r="F535" s="264"/>
      <c r="G535" s="261"/>
      <c r="H535" s="68">
        <v>5</v>
      </c>
      <c r="I535" s="68"/>
      <c r="J535" s="69">
        <f t="shared" si="17"/>
        <v>0</v>
      </c>
      <c r="K535" s="159" t="s">
        <v>8</v>
      </c>
      <c r="L535" s="160"/>
      <c r="M535" s="115"/>
      <c r="N535" s="155" t="s">
        <v>859</v>
      </c>
      <c r="O535" s="161" t="s">
        <v>2402</v>
      </c>
    </row>
    <row r="536" spans="1:15" ht="63.95" customHeight="1" x14ac:dyDescent="0.25">
      <c r="A536" s="4" t="s">
        <v>764</v>
      </c>
      <c r="B536" s="4">
        <v>2019</v>
      </c>
      <c r="C536" s="5" t="s">
        <v>779</v>
      </c>
      <c r="D536" s="261"/>
      <c r="E536" s="259"/>
      <c r="F536" s="264"/>
      <c r="G536" s="261"/>
      <c r="H536" s="68">
        <v>5</v>
      </c>
      <c r="I536" s="68"/>
      <c r="J536" s="69">
        <f t="shared" si="17"/>
        <v>0</v>
      </c>
      <c r="K536" s="159" t="s">
        <v>8</v>
      </c>
      <c r="L536" s="160"/>
      <c r="M536" s="120"/>
      <c r="N536" s="155" t="s">
        <v>860</v>
      </c>
      <c r="O536" s="161" t="s">
        <v>2403</v>
      </c>
    </row>
    <row r="537" spans="1:15" ht="80.099999999999994" customHeight="1" x14ac:dyDescent="0.25">
      <c r="A537" s="4" t="s">
        <v>764</v>
      </c>
      <c r="B537" s="4">
        <v>2019</v>
      </c>
      <c r="C537" s="5" t="s">
        <v>779</v>
      </c>
      <c r="D537" s="261"/>
      <c r="E537" s="259"/>
      <c r="F537" s="264"/>
      <c r="G537" s="261"/>
      <c r="H537" s="68">
        <v>5</v>
      </c>
      <c r="I537" s="68">
        <v>5</v>
      </c>
      <c r="J537" s="69">
        <f t="shared" si="17"/>
        <v>25</v>
      </c>
      <c r="K537" s="159" t="s">
        <v>8</v>
      </c>
      <c r="L537" s="160"/>
      <c r="M537" s="112"/>
      <c r="N537" s="155" t="s">
        <v>861</v>
      </c>
      <c r="O537" s="161" t="s">
        <v>2404</v>
      </c>
    </row>
    <row r="538" spans="1:15" ht="80.099999999999994" customHeight="1" x14ac:dyDescent="0.25">
      <c r="A538" s="4" t="s">
        <v>764</v>
      </c>
      <c r="B538" s="4">
        <v>2019</v>
      </c>
      <c r="C538" s="5" t="s">
        <v>779</v>
      </c>
      <c r="D538" s="261"/>
      <c r="E538" s="259"/>
      <c r="F538" s="264"/>
      <c r="G538" s="261"/>
      <c r="H538" s="68">
        <v>5</v>
      </c>
      <c r="I538" s="68">
        <v>3.5</v>
      </c>
      <c r="J538" s="69">
        <f t="shared" si="17"/>
        <v>17.5</v>
      </c>
      <c r="K538" s="159" t="s">
        <v>8</v>
      </c>
      <c r="L538" s="160"/>
      <c r="M538" s="112"/>
      <c r="N538" s="155" t="s">
        <v>862</v>
      </c>
      <c r="O538" s="161" t="s">
        <v>2405</v>
      </c>
    </row>
    <row r="539" spans="1:15" ht="96" customHeight="1" x14ac:dyDescent="0.25">
      <c r="A539" s="4" t="s">
        <v>764</v>
      </c>
      <c r="B539" s="4">
        <v>2019</v>
      </c>
      <c r="C539" s="5" t="s">
        <v>779</v>
      </c>
      <c r="D539" s="261"/>
      <c r="E539" s="259"/>
      <c r="F539" s="264"/>
      <c r="G539" s="261"/>
      <c r="H539" s="68">
        <v>5</v>
      </c>
      <c r="I539" s="68"/>
      <c r="J539" s="69">
        <f t="shared" si="17"/>
        <v>0</v>
      </c>
      <c r="K539" s="159" t="s">
        <v>8</v>
      </c>
      <c r="L539" s="160"/>
      <c r="M539" s="115"/>
      <c r="N539" s="155" t="s">
        <v>863</v>
      </c>
      <c r="O539" s="161" t="s">
        <v>2406</v>
      </c>
    </row>
    <row r="540" spans="1:15" ht="63.95" customHeight="1" x14ac:dyDescent="0.25">
      <c r="A540" s="4" t="s">
        <v>764</v>
      </c>
      <c r="B540" s="4">
        <v>2019</v>
      </c>
      <c r="C540" s="5" t="s">
        <v>779</v>
      </c>
      <c r="D540" s="261"/>
      <c r="E540" s="259"/>
      <c r="F540" s="264"/>
      <c r="G540" s="261"/>
      <c r="H540" s="68">
        <v>5</v>
      </c>
      <c r="I540" s="68">
        <v>5</v>
      </c>
      <c r="J540" s="69">
        <f t="shared" si="17"/>
        <v>25</v>
      </c>
      <c r="K540" s="159" t="s">
        <v>8</v>
      </c>
      <c r="L540" s="160"/>
      <c r="M540" s="112"/>
      <c r="N540" s="155" t="s">
        <v>1905</v>
      </c>
      <c r="O540" s="161" t="s">
        <v>2407</v>
      </c>
    </row>
    <row r="541" spans="1:15" ht="63.95" customHeight="1" x14ac:dyDescent="0.25">
      <c r="A541" s="4" t="s">
        <v>764</v>
      </c>
      <c r="B541" s="4">
        <v>2019</v>
      </c>
      <c r="C541" s="5" t="s">
        <v>779</v>
      </c>
      <c r="D541" s="261"/>
      <c r="E541" s="259"/>
      <c r="F541" s="264"/>
      <c r="G541" s="261"/>
      <c r="H541" s="68">
        <v>5</v>
      </c>
      <c r="I541" s="68">
        <v>3.5</v>
      </c>
      <c r="J541" s="69">
        <f t="shared" si="17"/>
        <v>17.5</v>
      </c>
      <c r="K541" s="159" t="s">
        <v>8</v>
      </c>
      <c r="L541" s="160"/>
      <c r="M541" s="112"/>
      <c r="N541" s="155" t="s">
        <v>1906</v>
      </c>
      <c r="O541" s="161" t="s">
        <v>2408</v>
      </c>
    </row>
    <row r="542" spans="1:15" ht="63.95" customHeight="1" x14ac:dyDescent="0.25">
      <c r="A542" s="4" t="s">
        <v>764</v>
      </c>
      <c r="B542" s="4">
        <v>2019</v>
      </c>
      <c r="C542" s="5" t="s">
        <v>779</v>
      </c>
      <c r="D542" s="261"/>
      <c r="E542" s="259"/>
      <c r="F542" s="264"/>
      <c r="G542" s="261"/>
      <c r="H542" s="68">
        <v>5</v>
      </c>
      <c r="I542" s="68">
        <v>5</v>
      </c>
      <c r="J542" s="69">
        <f t="shared" si="17"/>
        <v>25</v>
      </c>
      <c r="K542" s="159" t="s">
        <v>8</v>
      </c>
      <c r="L542" s="160"/>
      <c r="M542" s="112"/>
      <c r="N542" s="155" t="s">
        <v>1907</v>
      </c>
      <c r="O542" s="161" t="s">
        <v>2409</v>
      </c>
    </row>
    <row r="543" spans="1:15" ht="63.95" customHeight="1" x14ac:dyDescent="0.25">
      <c r="A543" s="4" t="s">
        <v>764</v>
      </c>
      <c r="B543" s="4">
        <v>2019</v>
      </c>
      <c r="C543" s="5" t="s">
        <v>779</v>
      </c>
      <c r="D543" s="261"/>
      <c r="E543" s="259"/>
      <c r="F543" s="264"/>
      <c r="G543" s="261"/>
      <c r="H543" s="68">
        <v>5</v>
      </c>
      <c r="I543" s="68">
        <v>3.5</v>
      </c>
      <c r="J543" s="69">
        <f t="shared" si="17"/>
        <v>17.5</v>
      </c>
      <c r="K543" s="159" t="s">
        <v>8</v>
      </c>
      <c r="L543" s="160"/>
      <c r="M543" s="112"/>
      <c r="N543" s="155" t="s">
        <v>1908</v>
      </c>
      <c r="O543" s="161" t="s">
        <v>1727</v>
      </c>
    </row>
    <row r="544" spans="1:15" ht="63.95" customHeight="1" x14ac:dyDescent="0.25">
      <c r="A544" s="4" t="s">
        <v>764</v>
      </c>
      <c r="B544" s="4">
        <v>2019</v>
      </c>
      <c r="C544" s="5" t="s">
        <v>779</v>
      </c>
      <c r="D544" s="261"/>
      <c r="E544" s="259"/>
      <c r="F544" s="264"/>
      <c r="G544" s="261"/>
      <c r="H544" s="68">
        <v>5</v>
      </c>
      <c r="I544" s="68"/>
      <c r="J544" s="69">
        <f t="shared" si="17"/>
        <v>0</v>
      </c>
      <c r="K544" s="159" t="s">
        <v>8</v>
      </c>
      <c r="L544" s="160"/>
      <c r="M544" s="115"/>
      <c r="N544" s="155" t="s">
        <v>1909</v>
      </c>
      <c r="O544" s="161" t="s">
        <v>2410</v>
      </c>
    </row>
    <row r="545" spans="1:15" ht="63.95" customHeight="1" x14ac:dyDescent="0.25">
      <c r="A545" s="4" t="s">
        <v>764</v>
      </c>
      <c r="B545" s="4">
        <v>2019</v>
      </c>
      <c r="C545" s="5" t="s">
        <v>779</v>
      </c>
      <c r="D545" s="261"/>
      <c r="E545" s="259"/>
      <c r="F545" s="264"/>
      <c r="G545" s="261"/>
      <c r="H545" s="68">
        <v>5</v>
      </c>
      <c r="I545" s="68"/>
      <c r="J545" s="69">
        <f t="shared" si="17"/>
        <v>0</v>
      </c>
      <c r="K545" s="159" t="s">
        <v>8</v>
      </c>
      <c r="L545" s="160"/>
      <c r="M545" s="115"/>
      <c r="N545" s="155" t="s">
        <v>1910</v>
      </c>
      <c r="O545" s="161" t="s">
        <v>2411</v>
      </c>
    </row>
    <row r="546" spans="1:15" ht="63.95" customHeight="1" x14ac:dyDescent="0.25">
      <c r="A546" s="4" t="s">
        <v>764</v>
      </c>
      <c r="B546" s="4">
        <v>2019</v>
      </c>
      <c r="C546" s="5" t="s">
        <v>779</v>
      </c>
      <c r="D546" s="261"/>
      <c r="E546" s="259"/>
      <c r="F546" s="264"/>
      <c r="G546" s="261"/>
      <c r="H546" s="68">
        <v>5</v>
      </c>
      <c r="I546" s="68"/>
      <c r="J546" s="69">
        <f t="shared" si="17"/>
        <v>0</v>
      </c>
      <c r="K546" s="159" t="s">
        <v>8</v>
      </c>
      <c r="L546" s="160"/>
      <c r="M546" s="120"/>
      <c r="N546" s="155" t="s">
        <v>1911</v>
      </c>
      <c r="O546" s="161" t="s">
        <v>2412</v>
      </c>
    </row>
    <row r="547" spans="1:15" ht="63.95" customHeight="1" x14ac:dyDescent="0.25">
      <c r="A547" s="4" t="s">
        <v>764</v>
      </c>
      <c r="B547" s="4">
        <v>2019</v>
      </c>
      <c r="C547" s="5" t="s">
        <v>779</v>
      </c>
      <c r="D547" s="261"/>
      <c r="E547" s="259"/>
      <c r="F547" s="264"/>
      <c r="G547" s="261"/>
      <c r="H547" s="68">
        <v>5</v>
      </c>
      <c r="I547" s="68">
        <v>5</v>
      </c>
      <c r="J547" s="69">
        <f t="shared" ref="J547:J610" si="18">IFERROR(H547*IF(M547="",I547,5*M547),"")</f>
        <v>25</v>
      </c>
      <c r="K547" s="159" t="s">
        <v>8</v>
      </c>
      <c r="L547" s="160"/>
      <c r="M547" s="112"/>
      <c r="N547" s="155" t="s">
        <v>1912</v>
      </c>
      <c r="O547" s="161" t="s">
        <v>1728</v>
      </c>
    </row>
    <row r="548" spans="1:15" ht="63.95" customHeight="1" x14ac:dyDescent="0.25">
      <c r="A548" s="4" t="s">
        <v>764</v>
      </c>
      <c r="B548" s="4">
        <v>2019</v>
      </c>
      <c r="C548" s="5" t="s">
        <v>779</v>
      </c>
      <c r="D548" s="261"/>
      <c r="E548" s="259"/>
      <c r="F548" s="264"/>
      <c r="G548" s="261"/>
      <c r="H548" s="68">
        <v>5</v>
      </c>
      <c r="I548" s="68">
        <v>3.5</v>
      </c>
      <c r="J548" s="69">
        <f t="shared" si="18"/>
        <v>17.5</v>
      </c>
      <c r="K548" s="159" t="s">
        <v>8</v>
      </c>
      <c r="L548" s="160"/>
      <c r="M548" s="112"/>
      <c r="N548" s="155" t="s">
        <v>1913</v>
      </c>
      <c r="O548" s="161" t="s">
        <v>1729</v>
      </c>
    </row>
    <row r="549" spans="1:15" ht="63.95" customHeight="1" x14ac:dyDescent="0.25">
      <c r="A549" s="4" t="s">
        <v>764</v>
      </c>
      <c r="B549" s="4">
        <v>2019</v>
      </c>
      <c r="C549" s="5" t="s">
        <v>779</v>
      </c>
      <c r="D549" s="261"/>
      <c r="E549" s="259"/>
      <c r="F549" s="264"/>
      <c r="G549" s="261"/>
      <c r="H549" s="68">
        <v>5</v>
      </c>
      <c r="I549" s="68"/>
      <c r="J549" s="69">
        <f t="shared" si="18"/>
        <v>0</v>
      </c>
      <c r="K549" s="159" t="s">
        <v>8</v>
      </c>
      <c r="L549" s="160"/>
      <c r="M549" s="115"/>
      <c r="N549" s="155" t="s">
        <v>1914</v>
      </c>
      <c r="O549" s="161" t="s">
        <v>1730</v>
      </c>
    </row>
    <row r="550" spans="1:15" ht="63.95" customHeight="1" x14ac:dyDescent="0.25">
      <c r="A550" s="4" t="s">
        <v>764</v>
      </c>
      <c r="B550" s="4">
        <v>2019</v>
      </c>
      <c r="C550" s="5" t="s">
        <v>779</v>
      </c>
      <c r="D550" s="261"/>
      <c r="E550" s="259"/>
      <c r="F550" s="264"/>
      <c r="G550" s="261"/>
      <c r="H550" s="68">
        <v>5</v>
      </c>
      <c r="I550" s="68">
        <v>5</v>
      </c>
      <c r="J550" s="69">
        <f t="shared" si="18"/>
        <v>25</v>
      </c>
      <c r="K550" s="159" t="s">
        <v>8</v>
      </c>
      <c r="L550" s="160"/>
      <c r="M550" s="112"/>
      <c r="N550" s="155" t="s">
        <v>864</v>
      </c>
      <c r="O550" s="161" t="s">
        <v>2413</v>
      </c>
    </row>
    <row r="551" spans="1:15" ht="63.95" customHeight="1" x14ac:dyDescent="0.25">
      <c r="A551" s="4" t="s">
        <v>764</v>
      </c>
      <c r="B551" s="4">
        <v>2019</v>
      </c>
      <c r="C551" s="5" t="s">
        <v>779</v>
      </c>
      <c r="D551" s="261"/>
      <c r="E551" s="259"/>
      <c r="F551" s="264"/>
      <c r="G551" s="261"/>
      <c r="H551" s="68">
        <v>5</v>
      </c>
      <c r="I551" s="68">
        <v>3.5</v>
      </c>
      <c r="J551" s="69">
        <f t="shared" si="18"/>
        <v>17.5</v>
      </c>
      <c r="K551" s="159" t="s">
        <v>8</v>
      </c>
      <c r="L551" s="160"/>
      <c r="M551" s="112"/>
      <c r="N551" s="155" t="s">
        <v>865</v>
      </c>
      <c r="O551" s="161" t="s">
        <v>2414</v>
      </c>
    </row>
    <row r="552" spans="1:15" ht="63.95" customHeight="1" x14ac:dyDescent="0.25">
      <c r="A552" s="4" t="s">
        <v>764</v>
      </c>
      <c r="B552" s="4">
        <v>2019</v>
      </c>
      <c r="C552" s="5" t="s">
        <v>779</v>
      </c>
      <c r="D552" s="261"/>
      <c r="E552" s="259"/>
      <c r="F552" s="264"/>
      <c r="G552" s="261"/>
      <c r="H552" s="68">
        <v>5</v>
      </c>
      <c r="I552" s="68">
        <v>5</v>
      </c>
      <c r="J552" s="69">
        <f t="shared" si="18"/>
        <v>25</v>
      </c>
      <c r="K552" s="159" t="s">
        <v>8</v>
      </c>
      <c r="L552" s="160"/>
      <c r="M552" s="112"/>
      <c r="N552" s="155" t="s">
        <v>866</v>
      </c>
      <c r="O552" s="161" t="s">
        <v>2415</v>
      </c>
    </row>
    <row r="553" spans="1:15" ht="63.95" customHeight="1" x14ac:dyDescent="0.25">
      <c r="A553" s="4" t="s">
        <v>764</v>
      </c>
      <c r="B553" s="4">
        <v>2019</v>
      </c>
      <c r="C553" s="5" t="s">
        <v>779</v>
      </c>
      <c r="D553" s="261"/>
      <c r="E553" s="259"/>
      <c r="F553" s="264"/>
      <c r="G553" s="261"/>
      <c r="H553" s="68">
        <v>5</v>
      </c>
      <c r="I553" s="68">
        <v>3.5</v>
      </c>
      <c r="J553" s="69">
        <f t="shared" si="18"/>
        <v>17.5</v>
      </c>
      <c r="K553" s="159" t="s">
        <v>8</v>
      </c>
      <c r="L553" s="160"/>
      <c r="M553" s="112"/>
      <c r="N553" s="155" t="s">
        <v>867</v>
      </c>
      <c r="O553" s="161" t="s">
        <v>1731</v>
      </c>
    </row>
    <row r="554" spans="1:15" ht="63.95" customHeight="1" x14ac:dyDescent="0.25">
      <c r="A554" s="4" t="s">
        <v>764</v>
      </c>
      <c r="B554" s="4">
        <v>2019</v>
      </c>
      <c r="C554" s="5" t="s">
        <v>779</v>
      </c>
      <c r="D554" s="261"/>
      <c r="E554" s="259"/>
      <c r="F554" s="264"/>
      <c r="G554" s="261"/>
      <c r="H554" s="68">
        <v>5</v>
      </c>
      <c r="I554" s="68"/>
      <c r="J554" s="69">
        <f t="shared" si="18"/>
        <v>0</v>
      </c>
      <c r="K554" s="159" t="s">
        <v>8</v>
      </c>
      <c r="L554" s="160"/>
      <c r="M554" s="115"/>
      <c r="N554" s="155" t="s">
        <v>868</v>
      </c>
      <c r="O554" s="161" t="s">
        <v>2416</v>
      </c>
    </row>
    <row r="555" spans="1:15" ht="63.95" customHeight="1" x14ac:dyDescent="0.25">
      <c r="A555" s="4" t="s">
        <v>764</v>
      </c>
      <c r="B555" s="4">
        <v>2019</v>
      </c>
      <c r="C555" s="5" t="s">
        <v>779</v>
      </c>
      <c r="D555" s="261"/>
      <c r="E555" s="259"/>
      <c r="F555" s="264"/>
      <c r="G555" s="261"/>
      <c r="H555" s="68">
        <v>5</v>
      </c>
      <c r="I555" s="68"/>
      <c r="J555" s="69">
        <f t="shared" si="18"/>
        <v>0</v>
      </c>
      <c r="K555" s="159" t="s">
        <v>8</v>
      </c>
      <c r="L555" s="160"/>
      <c r="M555" s="115"/>
      <c r="N555" s="155" t="s">
        <v>869</v>
      </c>
      <c r="O555" s="161" t="s">
        <v>2417</v>
      </c>
    </row>
    <row r="556" spans="1:15" ht="63.95" customHeight="1" x14ac:dyDescent="0.25">
      <c r="A556" s="4" t="s">
        <v>764</v>
      </c>
      <c r="B556" s="4">
        <v>2019</v>
      </c>
      <c r="C556" s="5" t="s">
        <v>779</v>
      </c>
      <c r="D556" s="261"/>
      <c r="E556" s="259"/>
      <c r="F556" s="264"/>
      <c r="G556" s="261"/>
      <c r="H556" s="68">
        <v>5</v>
      </c>
      <c r="I556" s="68"/>
      <c r="J556" s="69">
        <f t="shared" si="18"/>
        <v>0</v>
      </c>
      <c r="K556" s="159" t="s">
        <v>8</v>
      </c>
      <c r="L556" s="160"/>
      <c r="M556" s="120"/>
      <c r="N556" s="155" t="s">
        <v>870</v>
      </c>
      <c r="O556" s="161" t="s">
        <v>2418</v>
      </c>
    </row>
    <row r="557" spans="1:15" ht="63.95" customHeight="1" x14ac:dyDescent="0.25">
      <c r="A557" s="4" t="s">
        <v>764</v>
      </c>
      <c r="B557" s="4">
        <v>2019</v>
      </c>
      <c r="C557" s="5" t="s">
        <v>779</v>
      </c>
      <c r="D557" s="261"/>
      <c r="E557" s="259"/>
      <c r="F557" s="264"/>
      <c r="G557" s="261"/>
      <c r="H557" s="68">
        <v>5</v>
      </c>
      <c r="I557" s="68">
        <v>5</v>
      </c>
      <c r="J557" s="69">
        <f t="shared" si="18"/>
        <v>25</v>
      </c>
      <c r="K557" s="159" t="s">
        <v>8</v>
      </c>
      <c r="L557" s="160"/>
      <c r="M557" s="112"/>
      <c r="N557" s="155" t="s">
        <v>871</v>
      </c>
      <c r="O557" s="161" t="s">
        <v>2512</v>
      </c>
    </row>
    <row r="558" spans="1:15" ht="63.95" customHeight="1" x14ac:dyDescent="0.25">
      <c r="A558" s="4" t="s">
        <v>764</v>
      </c>
      <c r="B558" s="4">
        <v>2019</v>
      </c>
      <c r="C558" s="5" t="s">
        <v>779</v>
      </c>
      <c r="D558" s="261"/>
      <c r="E558" s="259"/>
      <c r="F558" s="264"/>
      <c r="G558" s="261"/>
      <c r="H558" s="68">
        <v>5</v>
      </c>
      <c r="I558" s="68">
        <v>3.5</v>
      </c>
      <c r="J558" s="69">
        <f t="shared" si="18"/>
        <v>17.5</v>
      </c>
      <c r="K558" s="159" t="s">
        <v>8</v>
      </c>
      <c r="L558" s="160"/>
      <c r="M558" s="112"/>
      <c r="N558" s="155" t="s">
        <v>872</v>
      </c>
      <c r="O558" s="161" t="s">
        <v>2419</v>
      </c>
    </row>
    <row r="559" spans="1:15" ht="63.95" customHeight="1" x14ac:dyDescent="0.25">
      <c r="A559" s="4" t="s">
        <v>764</v>
      </c>
      <c r="B559" s="4">
        <v>2019</v>
      </c>
      <c r="C559" s="5" t="s">
        <v>779</v>
      </c>
      <c r="D559" s="261"/>
      <c r="E559" s="259"/>
      <c r="F559" s="264"/>
      <c r="G559" s="261"/>
      <c r="H559" s="68">
        <v>5</v>
      </c>
      <c r="I559" s="68"/>
      <c r="J559" s="69">
        <f t="shared" si="18"/>
        <v>0</v>
      </c>
      <c r="K559" s="159" t="s">
        <v>8</v>
      </c>
      <c r="L559" s="160"/>
      <c r="M559" s="115"/>
      <c r="N559" s="155" t="s">
        <v>873</v>
      </c>
      <c r="O559" s="161" t="s">
        <v>2420</v>
      </c>
    </row>
    <row r="560" spans="1:15" ht="63.95" customHeight="1" x14ac:dyDescent="0.25">
      <c r="A560" s="4" t="s">
        <v>764</v>
      </c>
      <c r="B560" s="4">
        <v>2019</v>
      </c>
      <c r="C560" s="5" t="s">
        <v>779</v>
      </c>
      <c r="D560" s="261"/>
      <c r="E560" s="259"/>
      <c r="F560" s="264"/>
      <c r="G560" s="261"/>
      <c r="H560" s="68">
        <v>5</v>
      </c>
      <c r="I560" s="68">
        <v>5</v>
      </c>
      <c r="J560" s="69">
        <f t="shared" si="18"/>
        <v>25</v>
      </c>
      <c r="K560" s="159" t="s">
        <v>8</v>
      </c>
      <c r="L560" s="160"/>
      <c r="M560" s="112"/>
      <c r="N560" s="155" t="s">
        <v>874</v>
      </c>
      <c r="O560" s="161" t="s">
        <v>2421</v>
      </c>
    </row>
    <row r="561" spans="1:15" ht="63.95" customHeight="1" x14ac:dyDescent="0.25">
      <c r="A561" s="4" t="s">
        <v>764</v>
      </c>
      <c r="B561" s="4">
        <v>2019</v>
      </c>
      <c r="C561" s="5" t="s">
        <v>779</v>
      </c>
      <c r="D561" s="261"/>
      <c r="E561" s="259"/>
      <c r="F561" s="264"/>
      <c r="G561" s="261"/>
      <c r="H561" s="68">
        <v>5</v>
      </c>
      <c r="I561" s="68">
        <v>3.5</v>
      </c>
      <c r="J561" s="69">
        <f t="shared" si="18"/>
        <v>17.5</v>
      </c>
      <c r="K561" s="159" t="s">
        <v>8</v>
      </c>
      <c r="L561" s="160"/>
      <c r="M561" s="112"/>
      <c r="N561" s="155" t="s">
        <v>875</v>
      </c>
      <c r="O561" s="161" t="s">
        <v>2422</v>
      </c>
    </row>
    <row r="562" spans="1:15" ht="63.95" customHeight="1" x14ac:dyDescent="0.25">
      <c r="A562" s="4" t="s">
        <v>764</v>
      </c>
      <c r="B562" s="4">
        <v>2019</v>
      </c>
      <c r="C562" s="5" t="s">
        <v>779</v>
      </c>
      <c r="D562" s="261"/>
      <c r="E562" s="259"/>
      <c r="F562" s="264"/>
      <c r="G562" s="261"/>
      <c r="H562" s="68">
        <v>5</v>
      </c>
      <c r="I562" s="68">
        <v>5</v>
      </c>
      <c r="J562" s="69">
        <f t="shared" si="18"/>
        <v>25</v>
      </c>
      <c r="K562" s="159" t="s">
        <v>8</v>
      </c>
      <c r="L562" s="160"/>
      <c r="M562" s="112"/>
      <c r="N562" s="155" t="s">
        <v>876</v>
      </c>
      <c r="O562" s="161" t="s">
        <v>2423</v>
      </c>
    </row>
    <row r="563" spans="1:15" ht="63.95" customHeight="1" x14ac:dyDescent="0.25">
      <c r="A563" s="4" t="s">
        <v>764</v>
      </c>
      <c r="B563" s="4">
        <v>2019</v>
      </c>
      <c r="C563" s="5" t="s">
        <v>779</v>
      </c>
      <c r="D563" s="261"/>
      <c r="E563" s="259"/>
      <c r="F563" s="264"/>
      <c r="G563" s="261"/>
      <c r="H563" s="68">
        <v>5</v>
      </c>
      <c r="I563" s="68">
        <v>3.5</v>
      </c>
      <c r="J563" s="69">
        <f t="shared" si="18"/>
        <v>17.5</v>
      </c>
      <c r="K563" s="159" t="s">
        <v>8</v>
      </c>
      <c r="L563" s="160"/>
      <c r="M563" s="112"/>
      <c r="N563" s="155" t="s">
        <v>877</v>
      </c>
      <c r="O563" s="161" t="s">
        <v>1732</v>
      </c>
    </row>
    <row r="564" spans="1:15" ht="63.95" customHeight="1" x14ac:dyDescent="0.25">
      <c r="A564" s="4" t="s">
        <v>764</v>
      </c>
      <c r="B564" s="4">
        <v>2019</v>
      </c>
      <c r="C564" s="5" t="s">
        <v>779</v>
      </c>
      <c r="D564" s="261"/>
      <c r="E564" s="259"/>
      <c r="F564" s="264"/>
      <c r="G564" s="261"/>
      <c r="H564" s="68">
        <v>5</v>
      </c>
      <c r="I564" s="68"/>
      <c r="J564" s="69">
        <f t="shared" si="18"/>
        <v>0</v>
      </c>
      <c r="K564" s="159" t="s">
        <v>8</v>
      </c>
      <c r="L564" s="160"/>
      <c r="M564" s="115"/>
      <c r="N564" s="155" t="s">
        <v>878</v>
      </c>
      <c r="O564" s="161" t="s">
        <v>2424</v>
      </c>
    </row>
    <row r="565" spans="1:15" ht="63.95" customHeight="1" x14ac:dyDescent="0.25">
      <c r="A565" s="4" t="s">
        <v>764</v>
      </c>
      <c r="B565" s="4">
        <v>2019</v>
      </c>
      <c r="C565" s="5" t="s">
        <v>779</v>
      </c>
      <c r="D565" s="261"/>
      <c r="E565" s="259"/>
      <c r="F565" s="264"/>
      <c r="G565" s="261"/>
      <c r="H565" s="68">
        <v>5</v>
      </c>
      <c r="I565" s="68"/>
      <c r="J565" s="69">
        <f t="shared" si="18"/>
        <v>0</v>
      </c>
      <c r="K565" s="159" t="s">
        <v>8</v>
      </c>
      <c r="L565" s="160"/>
      <c r="M565" s="115"/>
      <c r="N565" s="155" t="s">
        <v>879</v>
      </c>
      <c r="O565" s="161" t="s">
        <v>2425</v>
      </c>
    </row>
    <row r="566" spans="1:15" ht="63.95" customHeight="1" x14ac:dyDescent="0.25">
      <c r="A566" s="4" t="s">
        <v>764</v>
      </c>
      <c r="B566" s="4">
        <v>2019</v>
      </c>
      <c r="C566" s="5" t="s">
        <v>779</v>
      </c>
      <c r="D566" s="261"/>
      <c r="E566" s="259"/>
      <c r="F566" s="264"/>
      <c r="G566" s="261"/>
      <c r="H566" s="68">
        <v>5</v>
      </c>
      <c r="I566" s="68"/>
      <c r="J566" s="69">
        <f t="shared" si="18"/>
        <v>0</v>
      </c>
      <c r="K566" s="159" t="s">
        <v>8</v>
      </c>
      <c r="L566" s="160"/>
      <c r="M566" s="120"/>
      <c r="N566" s="155" t="s">
        <v>880</v>
      </c>
      <c r="O566" s="161" t="s">
        <v>2426</v>
      </c>
    </row>
    <row r="567" spans="1:15" ht="63.95" customHeight="1" x14ac:dyDescent="0.25">
      <c r="A567" s="4" t="s">
        <v>764</v>
      </c>
      <c r="B567" s="4">
        <v>2019</v>
      </c>
      <c r="C567" s="5" t="s">
        <v>779</v>
      </c>
      <c r="D567" s="261"/>
      <c r="E567" s="259"/>
      <c r="F567" s="264"/>
      <c r="G567" s="261"/>
      <c r="H567" s="68">
        <v>5</v>
      </c>
      <c r="I567" s="68">
        <v>5</v>
      </c>
      <c r="J567" s="69">
        <f t="shared" si="18"/>
        <v>25</v>
      </c>
      <c r="K567" s="159" t="s">
        <v>8</v>
      </c>
      <c r="L567" s="160"/>
      <c r="M567" s="112"/>
      <c r="N567" s="155" t="s">
        <v>881</v>
      </c>
      <c r="O567" s="161" t="s">
        <v>1733</v>
      </c>
    </row>
    <row r="568" spans="1:15" ht="63.95" customHeight="1" x14ac:dyDescent="0.25">
      <c r="A568" s="4" t="s">
        <v>764</v>
      </c>
      <c r="B568" s="4">
        <v>2019</v>
      </c>
      <c r="C568" s="5" t="s">
        <v>779</v>
      </c>
      <c r="D568" s="261"/>
      <c r="E568" s="259"/>
      <c r="F568" s="264"/>
      <c r="G568" s="261"/>
      <c r="H568" s="68">
        <v>5</v>
      </c>
      <c r="I568" s="68">
        <v>3.5</v>
      </c>
      <c r="J568" s="69">
        <f t="shared" si="18"/>
        <v>17.5</v>
      </c>
      <c r="K568" s="159" t="s">
        <v>8</v>
      </c>
      <c r="L568" s="160"/>
      <c r="M568" s="112"/>
      <c r="N568" s="155" t="s">
        <v>882</v>
      </c>
      <c r="O568" s="161" t="s">
        <v>1734</v>
      </c>
    </row>
    <row r="569" spans="1:15" ht="63.95" customHeight="1" x14ac:dyDescent="0.25">
      <c r="A569" s="4" t="s">
        <v>764</v>
      </c>
      <c r="B569" s="4">
        <v>2019</v>
      </c>
      <c r="C569" s="5" t="s">
        <v>779</v>
      </c>
      <c r="D569" s="261"/>
      <c r="E569" s="259"/>
      <c r="F569" s="264"/>
      <c r="G569" s="261"/>
      <c r="H569" s="68">
        <v>5</v>
      </c>
      <c r="I569" s="68"/>
      <c r="J569" s="69">
        <f t="shared" si="18"/>
        <v>0</v>
      </c>
      <c r="K569" s="159" t="s">
        <v>8</v>
      </c>
      <c r="L569" s="160"/>
      <c r="M569" s="115"/>
      <c r="N569" s="155" t="s">
        <v>883</v>
      </c>
      <c r="O569" s="161" t="s">
        <v>1735</v>
      </c>
    </row>
    <row r="570" spans="1:15" ht="63.95" customHeight="1" x14ac:dyDescent="0.25">
      <c r="A570" s="4" t="s">
        <v>764</v>
      </c>
      <c r="B570" s="4">
        <v>2019</v>
      </c>
      <c r="C570" s="5" t="s">
        <v>779</v>
      </c>
      <c r="D570" s="261"/>
      <c r="E570" s="259"/>
      <c r="F570" s="264"/>
      <c r="G570" s="261"/>
      <c r="H570" s="68">
        <v>5</v>
      </c>
      <c r="I570" s="68">
        <v>5</v>
      </c>
      <c r="J570" s="69">
        <f t="shared" si="18"/>
        <v>25</v>
      </c>
      <c r="K570" s="159" t="s">
        <v>8</v>
      </c>
      <c r="L570" s="160"/>
      <c r="M570" s="112"/>
      <c r="N570" s="155" t="s">
        <v>884</v>
      </c>
      <c r="O570" s="161" t="s">
        <v>2427</v>
      </c>
    </row>
    <row r="571" spans="1:15" ht="63.95" customHeight="1" x14ac:dyDescent="0.25">
      <c r="A571" s="4" t="s">
        <v>764</v>
      </c>
      <c r="B571" s="4">
        <v>2019</v>
      </c>
      <c r="C571" s="5" t="s">
        <v>779</v>
      </c>
      <c r="D571" s="261"/>
      <c r="E571" s="259"/>
      <c r="F571" s="264"/>
      <c r="G571" s="261"/>
      <c r="H571" s="68">
        <v>5</v>
      </c>
      <c r="I571" s="68">
        <v>3.5</v>
      </c>
      <c r="J571" s="69">
        <f t="shared" si="18"/>
        <v>17.5</v>
      </c>
      <c r="K571" s="159" t="s">
        <v>8</v>
      </c>
      <c r="L571" s="160"/>
      <c r="M571" s="112"/>
      <c r="N571" s="155" t="s">
        <v>885</v>
      </c>
      <c r="O571" s="161" t="s">
        <v>2428</v>
      </c>
    </row>
    <row r="572" spans="1:15" ht="63.95" customHeight="1" x14ac:dyDescent="0.25">
      <c r="A572" s="4" t="s">
        <v>764</v>
      </c>
      <c r="B572" s="4">
        <v>2019</v>
      </c>
      <c r="C572" s="5" t="s">
        <v>779</v>
      </c>
      <c r="D572" s="261"/>
      <c r="E572" s="259"/>
      <c r="F572" s="264"/>
      <c r="G572" s="261"/>
      <c r="H572" s="68">
        <v>5</v>
      </c>
      <c r="I572" s="68">
        <v>5</v>
      </c>
      <c r="J572" s="69">
        <f t="shared" si="18"/>
        <v>25</v>
      </c>
      <c r="K572" s="159" t="s">
        <v>8</v>
      </c>
      <c r="L572" s="160"/>
      <c r="M572" s="112"/>
      <c r="N572" s="155" t="s">
        <v>886</v>
      </c>
      <c r="O572" s="161" t="s">
        <v>2429</v>
      </c>
    </row>
    <row r="573" spans="1:15" ht="63.95" customHeight="1" x14ac:dyDescent="0.25">
      <c r="A573" s="4" t="s">
        <v>764</v>
      </c>
      <c r="B573" s="4">
        <v>2019</v>
      </c>
      <c r="C573" s="5" t="s">
        <v>779</v>
      </c>
      <c r="D573" s="261"/>
      <c r="E573" s="259"/>
      <c r="F573" s="264"/>
      <c r="G573" s="261"/>
      <c r="H573" s="68">
        <v>5</v>
      </c>
      <c r="I573" s="68">
        <v>3.5</v>
      </c>
      <c r="J573" s="69">
        <f t="shared" si="18"/>
        <v>17.5</v>
      </c>
      <c r="K573" s="159" t="s">
        <v>8</v>
      </c>
      <c r="L573" s="160"/>
      <c r="M573" s="112"/>
      <c r="N573" s="155" t="s">
        <v>887</v>
      </c>
      <c r="O573" s="161" t="s">
        <v>1736</v>
      </c>
    </row>
    <row r="574" spans="1:15" ht="63.95" customHeight="1" x14ac:dyDescent="0.25">
      <c r="A574" s="4" t="s">
        <v>764</v>
      </c>
      <c r="B574" s="4">
        <v>2019</v>
      </c>
      <c r="C574" s="5" t="s">
        <v>779</v>
      </c>
      <c r="D574" s="261"/>
      <c r="E574" s="259"/>
      <c r="F574" s="264"/>
      <c r="G574" s="261"/>
      <c r="H574" s="68">
        <v>5</v>
      </c>
      <c r="I574" s="68"/>
      <c r="J574" s="69">
        <f t="shared" si="18"/>
        <v>0</v>
      </c>
      <c r="K574" s="159" t="s">
        <v>8</v>
      </c>
      <c r="L574" s="160"/>
      <c r="M574" s="115"/>
      <c r="N574" s="155" t="s">
        <v>888</v>
      </c>
      <c r="O574" s="161" t="s">
        <v>2430</v>
      </c>
    </row>
    <row r="575" spans="1:15" ht="63.95" customHeight="1" x14ac:dyDescent="0.25">
      <c r="A575" s="4" t="s">
        <v>764</v>
      </c>
      <c r="B575" s="4">
        <v>2019</v>
      </c>
      <c r="C575" s="5" t="s">
        <v>779</v>
      </c>
      <c r="D575" s="261"/>
      <c r="E575" s="259"/>
      <c r="F575" s="264"/>
      <c r="G575" s="261"/>
      <c r="H575" s="68">
        <v>5</v>
      </c>
      <c r="I575" s="68"/>
      <c r="J575" s="69">
        <f t="shared" si="18"/>
        <v>0</v>
      </c>
      <c r="K575" s="159" t="s">
        <v>8</v>
      </c>
      <c r="L575" s="160"/>
      <c r="M575" s="115"/>
      <c r="N575" s="155" t="s">
        <v>889</v>
      </c>
      <c r="O575" s="161" t="s">
        <v>2431</v>
      </c>
    </row>
    <row r="576" spans="1:15" ht="63.95" customHeight="1" x14ac:dyDescent="0.25">
      <c r="A576" s="4" t="s">
        <v>764</v>
      </c>
      <c r="B576" s="4">
        <v>2019</v>
      </c>
      <c r="C576" s="5" t="s">
        <v>779</v>
      </c>
      <c r="D576" s="261"/>
      <c r="E576" s="259"/>
      <c r="F576" s="264"/>
      <c r="G576" s="261"/>
      <c r="H576" s="68">
        <v>5</v>
      </c>
      <c r="I576" s="68"/>
      <c r="J576" s="69">
        <f t="shared" si="18"/>
        <v>0</v>
      </c>
      <c r="K576" s="159" t="s">
        <v>8</v>
      </c>
      <c r="L576" s="160"/>
      <c r="M576" s="120"/>
      <c r="N576" s="155" t="s">
        <v>890</v>
      </c>
      <c r="O576" s="161" t="s">
        <v>2432</v>
      </c>
    </row>
    <row r="577" spans="1:15" ht="63.95" customHeight="1" x14ac:dyDescent="0.25">
      <c r="A577" s="4" t="s">
        <v>764</v>
      </c>
      <c r="B577" s="4">
        <v>2019</v>
      </c>
      <c r="C577" s="5" t="s">
        <v>779</v>
      </c>
      <c r="D577" s="261"/>
      <c r="E577" s="259"/>
      <c r="F577" s="264"/>
      <c r="G577" s="261"/>
      <c r="H577" s="68">
        <v>5</v>
      </c>
      <c r="I577" s="68">
        <v>5</v>
      </c>
      <c r="J577" s="69">
        <f t="shared" si="18"/>
        <v>25</v>
      </c>
      <c r="K577" s="159" t="s">
        <v>8</v>
      </c>
      <c r="L577" s="160"/>
      <c r="M577" s="112"/>
      <c r="N577" s="155" t="s">
        <v>891</v>
      </c>
      <c r="O577" s="161" t="s">
        <v>1737</v>
      </c>
    </row>
    <row r="578" spans="1:15" ht="63.95" customHeight="1" x14ac:dyDescent="0.25">
      <c r="A578" s="4" t="s">
        <v>764</v>
      </c>
      <c r="B578" s="4">
        <v>2019</v>
      </c>
      <c r="C578" s="5" t="s">
        <v>779</v>
      </c>
      <c r="D578" s="261"/>
      <c r="E578" s="259"/>
      <c r="F578" s="264"/>
      <c r="G578" s="261"/>
      <c r="H578" s="68">
        <v>5</v>
      </c>
      <c r="I578" s="68">
        <v>3.5</v>
      </c>
      <c r="J578" s="69">
        <f t="shared" si="18"/>
        <v>17.5</v>
      </c>
      <c r="K578" s="159" t="s">
        <v>8</v>
      </c>
      <c r="L578" s="160"/>
      <c r="M578" s="112"/>
      <c r="N578" s="155" t="s">
        <v>892</v>
      </c>
      <c r="O578" s="161" t="s">
        <v>1738</v>
      </c>
    </row>
    <row r="579" spans="1:15" ht="63.95" customHeight="1" x14ac:dyDescent="0.25">
      <c r="A579" s="4" t="s">
        <v>764</v>
      </c>
      <c r="B579" s="4">
        <v>2019</v>
      </c>
      <c r="C579" s="5" t="s">
        <v>779</v>
      </c>
      <c r="D579" s="261"/>
      <c r="E579" s="259"/>
      <c r="F579" s="264"/>
      <c r="G579" s="261"/>
      <c r="H579" s="68">
        <v>5</v>
      </c>
      <c r="I579" s="68"/>
      <c r="J579" s="69">
        <f t="shared" si="18"/>
        <v>0</v>
      </c>
      <c r="K579" s="159" t="s">
        <v>8</v>
      </c>
      <c r="L579" s="160"/>
      <c r="M579" s="115"/>
      <c r="N579" s="155" t="s">
        <v>893</v>
      </c>
      <c r="O579" s="161" t="s">
        <v>1739</v>
      </c>
    </row>
    <row r="580" spans="1:15" ht="63.95" customHeight="1" x14ac:dyDescent="0.25">
      <c r="A580" s="4" t="s">
        <v>764</v>
      </c>
      <c r="B580" s="4">
        <v>2019</v>
      </c>
      <c r="C580" s="5" t="s">
        <v>779</v>
      </c>
      <c r="D580" s="261"/>
      <c r="E580" s="259"/>
      <c r="F580" s="264"/>
      <c r="G580" s="261"/>
      <c r="H580" s="68">
        <v>5</v>
      </c>
      <c r="I580" s="68">
        <v>5</v>
      </c>
      <c r="J580" s="69">
        <f t="shared" si="18"/>
        <v>25</v>
      </c>
      <c r="K580" s="159" t="s">
        <v>8</v>
      </c>
      <c r="L580" s="160"/>
      <c r="M580" s="112"/>
      <c r="N580" s="155" t="s">
        <v>894</v>
      </c>
      <c r="O580" s="161" t="s">
        <v>2433</v>
      </c>
    </row>
    <row r="581" spans="1:15" ht="63.95" customHeight="1" x14ac:dyDescent="0.25">
      <c r="A581" s="4" t="s">
        <v>764</v>
      </c>
      <c r="B581" s="4">
        <v>2019</v>
      </c>
      <c r="C581" s="5" t="s">
        <v>779</v>
      </c>
      <c r="D581" s="261"/>
      <c r="E581" s="259"/>
      <c r="F581" s="264"/>
      <c r="G581" s="261"/>
      <c r="H581" s="68">
        <v>5</v>
      </c>
      <c r="I581" s="68">
        <v>3.5</v>
      </c>
      <c r="J581" s="69">
        <f t="shared" si="18"/>
        <v>17.5</v>
      </c>
      <c r="K581" s="159" t="s">
        <v>8</v>
      </c>
      <c r="L581" s="160"/>
      <c r="M581" s="112"/>
      <c r="N581" s="155" t="s">
        <v>895</v>
      </c>
      <c r="O581" s="161" t="s">
        <v>2434</v>
      </c>
    </row>
    <row r="582" spans="1:15" ht="63.95" customHeight="1" x14ac:dyDescent="0.25">
      <c r="A582" s="4" t="s">
        <v>764</v>
      </c>
      <c r="B582" s="4">
        <v>2019</v>
      </c>
      <c r="C582" s="5" t="s">
        <v>779</v>
      </c>
      <c r="D582" s="261"/>
      <c r="E582" s="259"/>
      <c r="F582" s="264"/>
      <c r="G582" s="261"/>
      <c r="H582" s="68">
        <v>5</v>
      </c>
      <c r="I582" s="68">
        <v>5</v>
      </c>
      <c r="J582" s="69">
        <f t="shared" si="18"/>
        <v>25</v>
      </c>
      <c r="K582" s="159" t="s">
        <v>8</v>
      </c>
      <c r="L582" s="160"/>
      <c r="M582" s="112"/>
      <c r="N582" s="155" t="s">
        <v>896</v>
      </c>
      <c r="O582" s="161" t="s">
        <v>2435</v>
      </c>
    </row>
    <row r="583" spans="1:15" ht="63.95" customHeight="1" x14ac:dyDescent="0.25">
      <c r="A583" s="4" t="s">
        <v>764</v>
      </c>
      <c r="B583" s="4">
        <v>2019</v>
      </c>
      <c r="C583" s="5" t="s">
        <v>779</v>
      </c>
      <c r="D583" s="261"/>
      <c r="E583" s="259"/>
      <c r="F583" s="264"/>
      <c r="G583" s="261"/>
      <c r="H583" s="68">
        <v>5</v>
      </c>
      <c r="I583" s="68">
        <v>3.5</v>
      </c>
      <c r="J583" s="69">
        <f t="shared" si="18"/>
        <v>17.5</v>
      </c>
      <c r="K583" s="159" t="s">
        <v>8</v>
      </c>
      <c r="L583" s="160"/>
      <c r="M583" s="112"/>
      <c r="N583" s="155" t="s">
        <v>897</v>
      </c>
      <c r="O583" s="161" t="s">
        <v>1740</v>
      </c>
    </row>
    <row r="584" spans="1:15" ht="63.95" customHeight="1" x14ac:dyDescent="0.25">
      <c r="A584" s="4" t="s">
        <v>764</v>
      </c>
      <c r="B584" s="4">
        <v>2019</v>
      </c>
      <c r="C584" s="5" t="s">
        <v>779</v>
      </c>
      <c r="D584" s="261"/>
      <c r="E584" s="259"/>
      <c r="F584" s="264"/>
      <c r="G584" s="261"/>
      <c r="H584" s="68">
        <v>5</v>
      </c>
      <c r="I584" s="68"/>
      <c r="J584" s="69">
        <f t="shared" si="18"/>
        <v>0</v>
      </c>
      <c r="K584" s="159" t="s">
        <v>8</v>
      </c>
      <c r="L584" s="160"/>
      <c r="M584" s="115"/>
      <c r="N584" s="155" t="s">
        <v>898</v>
      </c>
      <c r="O584" s="161" t="s">
        <v>2436</v>
      </c>
    </row>
    <row r="585" spans="1:15" ht="63.95" customHeight="1" x14ac:dyDescent="0.25">
      <c r="A585" s="4" t="s">
        <v>764</v>
      </c>
      <c r="B585" s="4">
        <v>2019</v>
      </c>
      <c r="C585" s="5" t="s">
        <v>779</v>
      </c>
      <c r="D585" s="261"/>
      <c r="E585" s="259"/>
      <c r="F585" s="264"/>
      <c r="G585" s="261"/>
      <c r="H585" s="68">
        <v>5</v>
      </c>
      <c r="I585" s="68"/>
      <c r="J585" s="69">
        <f t="shared" si="18"/>
        <v>0</v>
      </c>
      <c r="K585" s="159" t="s">
        <v>8</v>
      </c>
      <c r="L585" s="160"/>
      <c r="M585" s="115"/>
      <c r="N585" s="155" t="s">
        <v>899</v>
      </c>
      <c r="O585" s="161" t="s">
        <v>2437</v>
      </c>
    </row>
    <row r="586" spans="1:15" ht="63.95" customHeight="1" x14ac:dyDescent="0.25">
      <c r="A586" s="4" t="s">
        <v>764</v>
      </c>
      <c r="B586" s="4">
        <v>2019</v>
      </c>
      <c r="C586" s="5" t="s">
        <v>779</v>
      </c>
      <c r="D586" s="261"/>
      <c r="E586" s="259"/>
      <c r="F586" s="264"/>
      <c r="G586" s="261"/>
      <c r="H586" s="68">
        <v>5</v>
      </c>
      <c r="I586" s="68"/>
      <c r="J586" s="69">
        <f t="shared" si="18"/>
        <v>0</v>
      </c>
      <c r="K586" s="159" t="s">
        <v>8</v>
      </c>
      <c r="L586" s="160"/>
      <c r="M586" s="120"/>
      <c r="N586" s="155" t="s">
        <v>900</v>
      </c>
      <c r="O586" s="161" t="s">
        <v>2438</v>
      </c>
    </row>
    <row r="587" spans="1:15" ht="63.95" customHeight="1" x14ac:dyDescent="0.25">
      <c r="A587" s="4" t="s">
        <v>764</v>
      </c>
      <c r="B587" s="4">
        <v>2019</v>
      </c>
      <c r="C587" s="5" t="s">
        <v>779</v>
      </c>
      <c r="D587" s="261"/>
      <c r="E587" s="259"/>
      <c r="F587" s="264"/>
      <c r="G587" s="261"/>
      <c r="H587" s="68">
        <v>5</v>
      </c>
      <c r="I587" s="68">
        <v>5</v>
      </c>
      <c r="J587" s="69">
        <f t="shared" si="18"/>
        <v>25</v>
      </c>
      <c r="K587" s="159" t="s">
        <v>8</v>
      </c>
      <c r="L587" s="160"/>
      <c r="M587" s="112"/>
      <c r="N587" s="155" t="s">
        <v>901</v>
      </c>
      <c r="O587" s="161" t="s">
        <v>1741</v>
      </c>
    </row>
    <row r="588" spans="1:15" ht="63.95" customHeight="1" x14ac:dyDescent="0.25">
      <c r="A588" s="4" t="s">
        <v>764</v>
      </c>
      <c r="B588" s="4">
        <v>2019</v>
      </c>
      <c r="C588" s="5" t="s">
        <v>779</v>
      </c>
      <c r="D588" s="261"/>
      <c r="E588" s="259"/>
      <c r="F588" s="264"/>
      <c r="G588" s="261"/>
      <c r="H588" s="68">
        <v>5</v>
      </c>
      <c r="I588" s="68">
        <v>3.5</v>
      </c>
      <c r="J588" s="69">
        <f t="shared" si="18"/>
        <v>17.5</v>
      </c>
      <c r="K588" s="159" t="s">
        <v>8</v>
      </c>
      <c r="L588" s="160"/>
      <c r="M588" s="112"/>
      <c r="N588" s="155" t="s">
        <v>902</v>
      </c>
      <c r="O588" s="161" t="s">
        <v>1742</v>
      </c>
    </row>
    <row r="589" spans="1:15" ht="63.95" customHeight="1" x14ac:dyDescent="0.25">
      <c r="A589" s="4" t="s">
        <v>764</v>
      </c>
      <c r="B589" s="4">
        <v>2019</v>
      </c>
      <c r="C589" s="5" t="s">
        <v>779</v>
      </c>
      <c r="D589" s="261"/>
      <c r="E589" s="259"/>
      <c r="F589" s="264"/>
      <c r="G589" s="261"/>
      <c r="H589" s="68">
        <v>5</v>
      </c>
      <c r="I589" s="68"/>
      <c r="J589" s="69">
        <f t="shared" si="18"/>
        <v>0</v>
      </c>
      <c r="K589" s="159" t="s">
        <v>8</v>
      </c>
      <c r="L589" s="160"/>
      <c r="M589" s="115"/>
      <c r="N589" s="155" t="s">
        <v>903</v>
      </c>
      <c r="O589" s="161" t="s">
        <v>1743</v>
      </c>
    </row>
    <row r="590" spans="1:15" ht="63.95" customHeight="1" x14ac:dyDescent="0.25">
      <c r="A590" s="4" t="s">
        <v>764</v>
      </c>
      <c r="B590" s="4">
        <v>2019</v>
      </c>
      <c r="C590" s="5" t="s">
        <v>779</v>
      </c>
      <c r="D590" s="261"/>
      <c r="E590" s="259"/>
      <c r="F590" s="264"/>
      <c r="G590" s="261"/>
      <c r="H590" s="68">
        <v>5</v>
      </c>
      <c r="I590" s="68">
        <v>5</v>
      </c>
      <c r="J590" s="69">
        <f t="shared" si="18"/>
        <v>25</v>
      </c>
      <c r="K590" s="159" t="s">
        <v>8</v>
      </c>
      <c r="L590" s="160"/>
      <c r="M590" s="112"/>
      <c r="N590" s="155" t="s">
        <v>904</v>
      </c>
      <c r="O590" s="161" t="s">
        <v>2439</v>
      </c>
    </row>
    <row r="591" spans="1:15" ht="63.95" customHeight="1" x14ac:dyDescent="0.25">
      <c r="A591" s="4" t="s">
        <v>764</v>
      </c>
      <c r="B591" s="4">
        <v>2019</v>
      </c>
      <c r="C591" s="5" t="s">
        <v>779</v>
      </c>
      <c r="D591" s="261"/>
      <c r="E591" s="259"/>
      <c r="F591" s="264"/>
      <c r="G591" s="261"/>
      <c r="H591" s="68">
        <v>5</v>
      </c>
      <c r="I591" s="68">
        <v>3.5</v>
      </c>
      <c r="J591" s="69">
        <f t="shared" si="18"/>
        <v>17.5</v>
      </c>
      <c r="K591" s="159" t="s">
        <v>8</v>
      </c>
      <c r="L591" s="160"/>
      <c r="M591" s="112"/>
      <c r="N591" s="155" t="s">
        <v>905</v>
      </c>
      <c r="O591" s="161" t="s">
        <v>2440</v>
      </c>
    </row>
    <row r="592" spans="1:15" ht="63.95" customHeight="1" x14ac:dyDescent="0.25">
      <c r="A592" s="4" t="s">
        <v>764</v>
      </c>
      <c r="B592" s="4">
        <v>2019</v>
      </c>
      <c r="C592" s="5" t="s">
        <v>779</v>
      </c>
      <c r="D592" s="261"/>
      <c r="E592" s="259"/>
      <c r="F592" s="264"/>
      <c r="G592" s="261"/>
      <c r="H592" s="68">
        <v>5</v>
      </c>
      <c r="I592" s="68">
        <v>5</v>
      </c>
      <c r="J592" s="69">
        <f t="shared" si="18"/>
        <v>25</v>
      </c>
      <c r="K592" s="159" t="s">
        <v>8</v>
      </c>
      <c r="L592" s="160"/>
      <c r="M592" s="112"/>
      <c r="N592" s="155" t="s">
        <v>906</v>
      </c>
      <c r="O592" s="161" t="s">
        <v>2441</v>
      </c>
    </row>
    <row r="593" spans="1:15" ht="63.95" customHeight="1" x14ac:dyDescent="0.25">
      <c r="A593" s="4" t="s">
        <v>764</v>
      </c>
      <c r="B593" s="4">
        <v>2019</v>
      </c>
      <c r="C593" s="5" t="s">
        <v>779</v>
      </c>
      <c r="D593" s="261"/>
      <c r="E593" s="259"/>
      <c r="F593" s="264"/>
      <c r="G593" s="261"/>
      <c r="H593" s="68">
        <v>5</v>
      </c>
      <c r="I593" s="68">
        <v>3.5</v>
      </c>
      <c r="J593" s="69">
        <f t="shared" si="18"/>
        <v>17.5</v>
      </c>
      <c r="K593" s="159" t="s">
        <v>8</v>
      </c>
      <c r="L593" s="160"/>
      <c r="M593" s="112"/>
      <c r="N593" s="155" t="s">
        <v>907</v>
      </c>
      <c r="O593" s="161" t="s">
        <v>1744</v>
      </c>
    </row>
    <row r="594" spans="1:15" ht="63.95" customHeight="1" x14ac:dyDescent="0.25">
      <c r="A594" s="4" t="s">
        <v>764</v>
      </c>
      <c r="B594" s="4">
        <v>2019</v>
      </c>
      <c r="C594" s="5" t="s">
        <v>779</v>
      </c>
      <c r="D594" s="261"/>
      <c r="E594" s="259"/>
      <c r="F594" s="264"/>
      <c r="G594" s="261"/>
      <c r="H594" s="68">
        <v>5</v>
      </c>
      <c r="I594" s="68"/>
      <c r="J594" s="69">
        <f t="shared" si="18"/>
        <v>0</v>
      </c>
      <c r="K594" s="159" t="s">
        <v>8</v>
      </c>
      <c r="L594" s="160"/>
      <c r="M594" s="115"/>
      <c r="N594" s="155" t="s">
        <v>908</v>
      </c>
      <c r="O594" s="161" t="s">
        <v>2442</v>
      </c>
    </row>
    <row r="595" spans="1:15" ht="63.95" customHeight="1" x14ac:dyDescent="0.25">
      <c r="A595" s="4" t="s">
        <v>764</v>
      </c>
      <c r="B595" s="4">
        <v>2019</v>
      </c>
      <c r="C595" s="5" t="s">
        <v>779</v>
      </c>
      <c r="D595" s="261"/>
      <c r="E595" s="259"/>
      <c r="F595" s="264"/>
      <c r="G595" s="261"/>
      <c r="H595" s="68">
        <v>5</v>
      </c>
      <c r="I595" s="68"/>
      <c r="J595" s="69">
        <f t="shared" si="18"/>
        <v>0</v>
      </c>
      <c r="K595" s="159" t="s">
        <v>8</v>
      </c>
      <c r="L595" s="160"/>
      <c r="M595" s="115"/>
      <c r="N595" s="155" t="s">
        <v>909</v>
      </c>
      <c r="O595" s="161" t="s">
        <v>2443</v>
      </c>
    </row>
    <row r="596" spans="1:15" ht="63.95" customHeight="1" x14ac:dyDescent="0.25">
      <c r="A596" s="4" t="s">
        <v>764</v>
      </c>
      <c r="B596" s="4">
        <v>2019</v>
      </c>
      <c r="C596" s="5" t="s">
        <v>779</v>
      </c>
      <c r="D596" s="261"/>
      <c r="E596" s="259"/>
      <c r="F596" s="264"/>
      <c r="G596" s="261"/>
      <c r="H596" s="68">
        <v>5</v>
      </c>
      <c r="I596" s="68"/>
      <c r="J596" s="69">
        <f t="shared" si="18"/>
        <v>0</v>
      </c>
      <c r="K596" s="159" t="s">
        <v>8</v>
      </c>
      <c r="L596" s="160"/>
      <c r="M596" s="120"/>
      <c r="N596" s="155" t="s">
        <v>910</v>
      </c>
      <c r="O596" s="161" t="s">
        <v>2444</v>
      </c>
    </row>
    <row r="597" spans="1:15" ht="63.95" customHeight="1" x14ac:dyDescent="0.25">
      <c r="A597" s="4" t="s">
        <v>764</v>
      </c>
      <c r="B597" s="4">
        <v>2019</v>
      </c>
      <c r="C597" s="5" t="s">
        <v>779</v>
      </c>
      <c r="D597" s="261"/>
      <c r="E597" s="259"/>
      <c r="F597" s="264"/>
      <c r="G597" s="261"/>
      <c r="H597" s="68">
        <v>5</v>
      </c>
      <c r="I597" s="68">
        <v>5</v>
      </c>
      <c r="J597" s="69">
        <f t="shared" si="18"/>
        <v>25</v>
      </c>
      <c r="K597" s="159" t="s">
        <v>8</v>
      </c>
      <c r="L597" s="160"/>
      <c r="M597" s="112"/>
      <c r="N597" s="155" t="s">
        <v>911</v>
      </c>
      <c r="O597" s="161" t="s">
        <v>1745</v>
      </c>
    </row>
    <row r="598" spans="1:15" ht="63.95" customHeight="1" x14ac:dyDescent="0.25">
      <c r="A598" s="4" t="s">
        <v>764</v>
      </c>
      <c r="B598" s="4">
        <v>2019</v>
      </c>
      <c r="C598" s="5" t="s">
        <v>779</v>
      </c>
      <c r="D598" s="261"/>
      <c r="E598" s="259"/>
      <c r="F598" s="264"/>
      <c r="G598" s="261"/>
      <c r="H598" s="68">
        <v>5</v>
      </c>
      <c r="I598" s="68">
        <v>3.5</v>
      </c>
      <c r="J598" s="69">
        <f t="shared" si="18"/>
        <v>17.5</v>
      </c>
      <c r="K598" s="159" t="s">
        <v>8</v>
      </c>
      <c r="L598" s="160"/>
      <c r="M598" s="112"/>
      <c r="N598" s="155" t="s">
        <v>912</v>
      </c>
      <c r="O598" s="161" t="s">
        <v>1746</v>
      </c>
    </row>
    <row r="599" spans="1:15" ht="63.95" customHeight="1" x14ac:dyDescent="0.25">
      <c r="A599" s="4" t="s">
        <v>764</v>
      </c>
      <c r="B599" s="4">
        <v>2019</v>
      </c>
      <c r="C599" s="5" t="s">
        <v>779</v>
      </c>
      <c r="D599" s="261"/>
      <c r="E599" s="259"/>
      <c r="F599" s="264"/>
      <c r="G599" s="261"/>
      <c r="H599" s="68">
        <v>5</v>
      </c>
      <c r="I599" s="68"/>
      <c r="J599" s="69">
        <f t="shared" si="18"/>
        <v>0</v>
      </c>
      <c r="K599" s="159" t="s">
        <v>8</v>
      </c>
      <c r="L599" s="160"/>
      <c r="M599" s="115"/>
      <c r="N599" s="155" t="s">
        <v>913</v>
      </c>
      <c r="O599" s="161" t="s">
        <v>1747</v>
      </c>
    </row>
    <row r="600" spans="1:15" ht="63.95" customHeight="1" x14ac:dyDescent="0.25">
      <c r="A600" s="4" t="s">
        <v>764</v>
      </c>
      <c r="B600" s="4">
        <v>2019</v>
      </c>
      <c r="C600" s="5" t="s">
        <v>779</v>
      </c>
      <c r="D600" s="261"/>
      <c r="E600" s="259"/>
      <c r="F600" s="264"/>
      <c r="G600" s="261"/>
      <c r="H600" s="68">
        <v>5</v>
      </c>
      <c r="I600" s="68">
        <v>5</v>
      </c>
      <c r="J600" s="69">
        <f t="shared" si="18"/>
        <v>25</v>
      </c>
      <c r="K600" s="159" t="s">
        <v>8</v>
      </c>
      <c r="L600" s="160"/>
      <c r="M600" s="112"/>
      <c r="N600" s="155" t="s">
        <v>914</v>
      </c>
      <c r="O600" s="161" t="s">
        <v>2445</v>
      </c>
    </row>
    <row r="601" spans="1:15" ht="63.95" customHeight="1" x14ac:dyDescent="0.25">
      <c r="A601" s="4" t="s">
        <v>764</v>
      </c>
      <c r="B601" s="4">
        <v>2019</v>
      </c>
      <c r="C601" s="5" t="s">
        <v>779</v>
      </c>
      <c r="D601" s="261"/>
      <c r="E601" s="259"/>
      <c r="F601" s="264"/>
      <c r="G601" s="261"/>
      <c r="H601" s="68">
        <v>5</v>
      </c>
      <c r="I601" s="68">
        <v>3.5</v>
      </c>
      <c r="J601" s="69">
        <f t="shared" si="18"/>
        <v>17.5</v>
      </c>
      <c r="K601" s="159" t="s">
        <v>8</v>
      </c>
      <c r="L601" s="160"/>
      <c r="M601" s="112"/>
      <c r="N601" s="155" t="s">
        <v>915</v>
      </c>
      <c r="O601" s="161" t="s">
        <v>2446</v>
      </c>
    </row>
    <row r="602" spans="1:15" ht="63.95" customHeight="1" x14ac:dyDescent="0.25">
      <c r="A602" s="4" t="s">
        <v>764</v>
      </c>
      <c r="B602" s="4">
        <v>2019</v>
      </c>
      <c r="C602" s="5" t="s">
        <v>779</v>
      </c>
      <c r="D602" s="261"/>
      <c r="E602" s="259"/>
      <c r="F602" s="264"/>
      <c r="G602" s="261"/>
      <c r="H602" s="68">
        <v>5</v>
      </c>
      <c r="I602" s="68">
        <v>5</v>
      </c>
      <c r="J602" s="69">
        <f t="shared" si="18"/>
        <v>25</v>
      </c>
      <c r="K602" s="159" t="s">
        <v>8</v>
      </c>
      <c r="L602" s="160"/>
      <c r="M602" s="112"/>
      <c r="N602" s="155" t="s">
        <v>916</v>
      </c>
      <c r="O602" s="161" t="s">
        <v>2447</v>
      </c>
    </row>
    <row r="603" spans="1:15" ht="63.95" customHeight="1" x14ac:dyDescent="0.25">
      <c r="A603" s="4" t="s">
        <v>764</v>
      </c>
      <c r="B603" s="4">
        <v>2019</v>
      </c>
      <c r="C603" s="5" t="s">
        <v>779</v>
      </c>
      <c r="D603" s="261"/>
      <c r="E603" s="259"/>
      <c r="F603" s="264"/>
      <c r="G603" s="261"/>
      <c r="H603" s="68">
        <v>5</v>
      </c>
      <c r="I603" s="68">
        <v>3.5</v>
      </c>
      <c r="J603" s="69">
        <f t="shared" si="18"/>
        <v>17.5</v>
      </c>
      <c r="K603" s="159" t="s">
        <v>8</v>
      </c>
      <c r="L603" s="160"/>
      <c r="M603" s="112"/>
      <c r="N603" s="155" t="s">
        <v>917</v>
      </c>
      <c r="O603" s="161" t="s">
        <v>1748</v>
      </c>
    </row>
    <row r="604" spans="1:15" ht="63.95" customHeight="1" x14ac:dyDescent="0.25">
      <c r="A604" s="4" t="s">
        <v>764</v>
      </c>
      <c r="B604" s="4">
        <v>2019</v>
      </c>
      <c r="C604" s="5" t="s">
        <v>779</v>
      </c>
      <c r="D604" s="261"/>
      <c r="E604" s="259"/>
      <c r="F604" s="264"/>
      <c r="G604" s="261"/>
      <c r="H604" s="68">
        <v>5</v>
      </c>
      <c r="I604" s="68"/>
      <c r="J604" s="69">
        <f t="shared" si="18"/>
        <v>0</v>
      </c>
      <c r="K604" s="159" t="s">
        <v>8</v>
      </c>
      <c r="L604" s="160"/>
      <c r="M604" s="115"/>
      <c r="N604" s="155" t="s">
        <v>918</v>
      </c>
      <c r="O604" s="161" t="s">
        <v>2448</v>
      </c>
    </row>
    <row r="605" spans="1:15" ht="63.95" customHeight="1" x14ac:dyDescent="0.25">
      <c r="A605" s="4" t="s">
        <v>764</v>
      </c>
      <c r="B605" s="4">
        <v>2019</v>
      </c>
      <c r="C605" s="5" t="s">
        <v>779</v>
      </c>
      <c r="D605" s="261"/>
      <c r="E605" s="259"/>
      <c r="F605" s="264"/>
      <c r="G605" s="261"/>
      <c r="H605" s="68">
        <v>5</v>
      </c>
      <c r="I605" s="68"/>
      <c r="J605" s="69">
        <f t="shared" si="18"/>
        <v>0</v>
      </c>
      <c r="K605" s="159" t="s">
        <v>8</v>
      </c>
      <c r="L605" s="160"/>
      <c r="M605" s="115"/>
      <c r="N605" s="155" t="s">
        <v>919</v>
      </c>
      <c r="O605" s="161" t="s">
        <v>2449</v>
      </c>
    </row>
    <row r="606" spans="1:15" ht="63.95" customHeight="1" x14ac:dyDescent="0.25">
      <c r="A606" s="4" t="s">
        <v>764</v>
      </c>
      <c r="B606" s="4">
        <v>2019</v>
      </c>
      <c r="C606" s="5" t="s">
        <v>779</v>
      </c>
      <c r="D606" s="261"/>
      <c r="E606" s="259"/>
      <c r="F606" s="264"/>
      <c r="G606" s="261"/>
      <c r="H606" s="68">
        <v>5</v>
      </c>
      <c r="I606" s="68"/>
      <c r="J606" s="69">
        <f t="shared" si="18"/>
        <v>0</v>
      </c>
      <c r="K606" s="159" t="s">
        <v>8</v>
      </c>
      <c r="L606" s="160"/>
      <c r="M606" s="120"/>
      <c r="N606" s="155" t="s">
        <v>920</v>
      </c>
      <c r="O606" s="161" t="s">
        <v>2450</v>
      </c>
    </row>
    <row r="607" spans="1:15" ht="63.95" customHeight="1" x14ac:dyDescent="0.25">
      <c r="A607" s="4" t="s">
        <v>764</v>
      </c>
      <c r="B607" s="4">
        <v>2019</v>
      </c>
      <c r="C607" s="5" t="s">
        <v>779</v>
      </c>
      <c r="D607" s="261"/>
      <c r="E607" s="259"/>
      <c r="F607" s="264"/>
      <c r="G607" s="261"/>
      <c r="H607" s="68">
        <v>5</v>
      </c>
      <c r="I607" s="68">
        <v>5</v>
      </c>
      <c r="J607" s="69">
        <f t="shared" si="18"/>
        <v>25</v>
      </c>
      <c r="K607" s="159" t="s">
        <v>8</v>
      </c>
      <c r="L607" s="160"/>
      <c r="M607" s="112"/>
      <c r="N607" s="155" t="s">
        <v>921</v>
      </c>
      <c r="O607" s="161" t="s">
        <v>2513</v>
      </c>
    </row>
    <row r="608" spans="1:15" ht="63.95" customHeight="1" x14ac:dyDescent="0.25">
      <c r="A608" s="4" t="s">
        <v>764</v>
      </c>
      <c r="B608" s="4">
        <v>2019</v>
      </c>
      <c r="C608" s="5" t="s">
        <v>779</v>
      </c>
      <c r="D608" s="261"/>
      <c r="E608" s="287"/>
      <c r="F608" s="264"/>
      <c r="G608" s="261"/>
      <c r="H608" s="68">
        <v>5</v>
      </c>
      <c r="I608" s="68">
        <v>3.5</v>
      </c>
      <c r="J608" s="69">
        <f t="shared" si="18"/>
        <v>17.5</v>
      </c>
      <c r="K608" s="159" t="s">
        <v>8</v>
      </c>
      <c r="L608" s="160"/>
      <c r="M608" s="112"/>
      <c r="N608" s="155" t="s">
        <v>922</v>
      </c>
      <c r="O608" s="161" t="s">
        <v>2451</v>
      </c>
    </row>
    <row r="609" spans="1:15" ht="63.95" customHeight="1" x14ac:dyDescent="0.25">
      <c r="A609" s="4" t="s">
        <v>764</v>
      </c>
      <c r="B609" s="4">
        <v>2019</v>
      </c>
      <c r="C609" s="5" t="s">
        <v>779</v>
      </c>
      <c r="D609" s="261"/>
      <c r="E609" s="251" t="s">
        <v>2241</v>
      </c>
      <c r="F609" s="264" t="s">
        <v>2023</v>
      </c>
      <c r="G609" s="261" t="s">
        <v>104</v>
      </c>
      <c r="H609" s="68">
        <v>5</v>
      </c>
      <c r="I609" s="68"/>
      <c r="J609" s="69">
        <f t="shared" si="18"/>
        <v>0</v>
      </c>
      <c r="K609" s="159" t="s">
        <v>8</v>
      </c>
      <c r="L609" s="160"/>
      <c r="M609" s="115"/>
      <c r="N609" s="155" t="s">
        <v>923</v>
      </c>
      <c r="O609" s="161" t="s">
        <v>2452</v>
      </c>
    </row>
    <row r="610" spans="1:15" ht="63.95" customHeight="1" x14ac:dyDescent="0.25">
      <c r="A610" s="4" t="s">
        <v>764</v>
      </c>
      <c r="B610" s="4">
        <v>2019</v>
      </c>
      <c r="C610" s="5" t="s">
        <v>779</v>
      </c>
      <c r="D610" s="261"/>
      <c r="E610" s="259"/>
      <c r="F610" s="264"/>
      <c r="G610" s="261"/>
      <c r="H610" s="68">
        <v>5</v>
      </c>
      <c r="I610" s="68">
        <v>5</v>
      </c>
      <c r="J610" s="69">
        <f t="shared" si="18"/>
        <v>25</v>
      </c>
      <c r="K610" s="159" t="s">
        <v>8</v>
      </c>
      <c r="L610" s="160"/>
      <c r="M610" s="115"/>
      <c r="N610" s="155" t="s">
        <v>924</v>
      </c>
      <c r="O610" s="161" t="s">
        <v>1749</v>
      </c>
    </row>
    <row r="611" spans="1:15" ht="63.95" customHeight="1" x14ac:dyDescent="0.25">
      <c r="A611" s="4" t="s">
        <v>764</v>
      </c>
      <c r="B611" s="4">
        <v>2019</v>
      </c>
      <c r="C611" s="5" t="s">
        <v>779</v>
      </c>
      <c r="D611" s="261"/>
      <c r="E611" s="259"/>
      <c r="F611" s="264"/>
      <c r="G611" s="261"/>
      <c r="H611" s="68">
        <v>5</v>
      </c>
      <c r="I611" s="68">
        <v>3.5</v>
      </c>
      <c r="J611" s="69">
        <f t="shared" ref="J611:J674" si="19">IFERROR(H611*IF(M611="",I611,5*M611),"")</f>
        <v>17.5</v>
      </c>
      <c r="K611" s="159" t="s">
        <v>8</v>
      </c>
      <c r="L611" s="160"/>
      <c r="M611" s="115"/>
      <c r="N611" s="155" t="s">
        <v>925</v>
      </c>
      <c r="O611" s="161" t="s">
        <v>1750</v>
      </c>
    </row>
    <row r="612" spans="1:15" ht="63.95" customHeight="1" x14ac:dyDescent="0.25">
      <c r="A612" s="4" t="s">
        <v>764</v>
      </c>
      <c r="B612" s="4">
        <v>2019</v>
      </c>
      <c r="C612" s="5" t="s">
        <v>779</v>
      </c>
      <c r="D612" s="261"/>
      <c r="E612" s="259"/>
      <c r="F612" s="264"/>
      <c r="G612" s="261"/>
      <c r="H612" s="68">
        <v>5</v>
      </c>
      <c r="I612" s="68">
        <v>5</v>
      </c>
      <c r="J612" s="69">
        <f t="shared" si="19"/>
        <v>25</v>
      </c>
      <c r="K612" s="159" t="s">
        <v>8</v>
      </c>
      <c r="L612" s="160"/>
      <c r="M612" s="115"/>
      <c r="N612" s="155" t="s">
        <v>926</v>
      </c>
      <c r="O612" s="161" t="s">
        <v>1751</v>
      </c>
    </row>
    <row r="613" spans="1:15" ht="63.95" customHeight="1" x14ac:dyDescent="0.25">
      <c r="A613" s="4" t="s">
        <v>764</v>
      </c>
      <c r="B613" s="4">
        <v>2019</v>
      </c>
      <c r="C613" s="5" t="s">
        <v>779</v>
      </c>
      <c r="D613" s="261"/>
      <c r="E613" s="259"/>
      <c r="F613" s="264"/>
      <c r="G613" s="261"/>
      <c r="H613" s="68">
        <v>5</v>
      </c>
      <c r="I613" s="68">
        <v>3.5</v>
      </c>
      <c r="J613" s="69">
        <f t="shared" si="19"/>
        <v>17.5</v>
      </c>
      <c r="K613" s="159" t="s">
        <v>8</v>
      </c>
      <c r="L613" s="160"/>
      <c r="M613" s="115"/>
      <c r="N613" s="155" t="s">
        <v>927</v>
      </c>
      <c r="O613" s="161" t="s">
        <v>1752</v>
      </c>
    </row>
    <row r="614" spans="1:15" ht="63.95" customHeight="1" x14ac:dyDescent="0.25">
      <c r="A614" s="4" t="s">
        <v>764</v>
      </c>
      <c r="B614" s="4">
        <v>2019</v>
      </c>
      <c r="C614" s="5" t="s">
        <v>779</v>
      </c>
      <c r="D614" s="261"/>
      <c r="E614" s="259"/>
      <c r="F614" s="264"/>
      <c r="G614" s="261"/>
      <c r="H614" s="68">
        <v>5</v>
      </c>
      <c r="I614" s="68"/>
      <c r="J614" s="69">
        <f t="shared" si="19"/>
        <v>0</v>
      </c>
      <c r="K614" s="159" t="s">
        <v>8</v>
      </c>
      <c r="L614" s="160"/>
      <c r="M614" s="115"/>
      <c r="N614" s="155" t="s">
        <v>928</v>
      </c>
      <c r="O614" s="161" t="s">
        <v>1753</v>
      </c>
    </row>
    <row r="615" spans="1:15" ht="63.95" customHeight="1" x14ac:dyDescent="0.25">
      <c r="A615" s="4" t="s">
        <v>764</v>
      </c>
      <c r="B615" s="4">
        <v>2019</v>
      </c>
      <c r="C615" s="5" t="s">
        <v>779</v>
      </c>
      <c r="D615" s="261"/>
      <c r="E615" s="259"/>
      <c r="F615" s="264"/>
      <c r="G615" s="261"/>
      <c r="H615" s="68">
        <v>5</v>
      </c>
      <c r="I615" s="68"/>
      <c r="J615" s="69">
        <f t="shared" si="19"/>
        <v>0</v>
      </c>
      <c r="K615" s="159" t="s">
        <v>8</v>
      </c>
      <c r="L615" s="160"/>
      <c r="M615" s="115"/>
      <c r="N615" s="155" t="s">
        <v>929</v>
      </c>
      <c r="O615" s="161" t="s">
        <v>1754</v>
      </c>
    </row>
    <row r="616" spans="1:15" ht="63.95" customHeight="1" x14ac:dyDescent="0.25">
      <c r="A616" s="4" t="s">
        <v>764</v>
      </c>
      <c r="B616" s="4">
        <v>2019</v>
      </c>
      <c r="C616" s="5" t="s">
        <v>779</v>
      </c>
      <c r="D616" s="261"/>
      <c r="E616" s="259"/>
      <c r="F616" s="264"/>
      <c r="G616" s="261"/>
      <c r="H616" s="68">
        <v>5</v>
      </c>
      <c r="I616" s="68"/>
      <c r="J616" s="69">
        <f t="shared" si="19"/>
        <v>0</v>
      </c>
      <c r="K616" s="159" t="s">
        <v>8</v>
      </c>
      <c r="L616" s="160"/>
      <c r="M616" s="115"/>
      <c r="N616" s="155" t="s">
        <v>930</v>
      </c>
      <c r="O616" s="161" t="s">
        <v>1755</v>
      </c>
    </row>
    <row r="617" spans="1:15" ht="63.95" customHeight="1" x14ac:dyDescent="0.25">
      <c r="A617" s="4" t="s">
        <v>764</v>
      </c>
      <c r="B617" s="4">
        <v>2019</v>
      </c>
      <c r="C617" s="5" t="s">
        <v>779</v>
      </c>
      <c r="D617" s="261"/>
      <c r="E617" s="259"/>
      <c r="F617" s="264"/>
      <c r="G617" s="261"/>
      <c r="H617" s="68">
        <v>5</v>
      </c>
      <c r="I617" s="68">
        <v>5</v>
      </c>
      <c r="J617" s="69">
        <f t="shared" si="19"/>
        <v>25</v>
      </c>
      <c r="K617" s="159" t="s">
        <v>8</v>
      </c>
      <c r="L617" s="160"/>
      <c r="M617" s="115"/>
      <c r="N617" s="155" t="s">
        <v>931</v>
      </c>
      <c r="O617" s="161" t="s">
        <v>2514</v>
      </c>
    </row>
    <row r="618" spans="1:15" ht="63.95" customHeight="1" x14ac:dyDescent="0.25">
      <c r="A618" s="4" t="s">
        <v>764</v>
      </c>
      <c r="B618" s="4">
        <v>2019</v>
      </c>
      <c r="C618" s="5" t="s">
        <v>779</v>
      </c>
      <c r="D618" s="261"/>
      <c r="E618" s="259"/>
      <c r="F618" s="264"/>
      <c r="G618" s="261"/>
      <c r="H618" s="68">
        <v>5</v>
      </c>
      <c r="I618" s="68">
        <v>3.5</v>
      </c>
      <c r="J618" s="69">
        <f t="shared" si="19"/>
        <v>17.5</v>
      </c>
      <c r="K618" s="159" t="s">
        <v>8</v>
      </c>
      <c r="L618" s="160"/>
      <c r="M618" s="115"/>
      <c r="N618" s="155" t="s">
        <v>932</v>
      </c>
      <c r="O618" s="161" t="s">
        <v>1756</v>
      </c>
    </row>
    <row r="619" spans="1:15" ht="63.95" customHeight="1" x14ac:dyDescent="0.25">
      <c r="A619" s="4" t="s">
        <v>764</v>
      </c>
      <c r="B619" s="4">
        <v>2019</v>
      </c>
      <c r="C619" s="5" t="s">
        <v>779</v>
      </c>
      <c r="D619" s="261"/>
      <c r="E619" s="259"/>
      <c r="F619" s="264"/>
      <c r="G619" s="261"/>
      <c r="H619" s="68">
        <v>5</v>
      </c>
      <c r="I619" s="68"/>
      <c r="J619" s="69">
        <f t="shared" si="19"/>
        <v>0</v>
      </c>
      <c r="K619" s="159" t="s">
        <v>8</v>
      </c>
      <c r="L619" s="160"/>
      <c r="M619" s="115"/>
      <c r="N619" s="155" t="s">
        <v>933</v>
      </c>
      <c r="O619" s="161" t="s">
        <v>1757</v>
      </c>
    </row>
    <row r="620" spans="1:15" ht="63.95" customHeight="1" x14ac:dyDescent="0.25">
      <c r="A620" s="4" t="s">
        <v>764</v>
      </c>
      <c r="B620" s="4">
        <v>2019</v>
      </c>
      <c r="C620" s="5" t="s">
        <v>779</v>
      </c>
      <c r="D620" s="261"/>
      <c r="E620" s="259"/>
      <c r="F620" s="264"/>
      <c r="G620" s="261"/>
      <c r="H620" s="68">
        <v>5</v>
      </c>
      <c r="I620" s="68">
        <v>5</v>
      </c>
      <c r="J620" s="69">
        <f t="shared" si="19"/>
        <v>25</v>
      </c>
      <c r="K620" s="159" t="s">
        <v>8</v>
      </c>
      <c r="L620" s="160"/>
      <c r="M620" s="115"/>
      <c r="N620" s="155" t="s">
        <v>934</v>
      </c>
      <c r="O620" s="161" t="s">
        <v>1758</v>
      </c>
    </row>
    <row r="621" spans="1:15" ht="63.95" customHeight="1" x14ac:dyDescent="0.25">
      <c r="A621" s="4" t="s">
        <v>764</v>
      </c>
      <c r="B621" s="4">
        <v>2019</v>
      </c>
      <c r="C621" s="5" t="s">
        <v>779</v>
      </c>
      <c r="D621" s="261"/>
      <c r="E621" s="259"/>
      <c r="F621" s="264"/>
      <c r="G621" s="261"/>
      <c r="H621" s="68">
        <v>5</v>
      </c>
      <c r="I621" s="68">
        <v>3.5</v>
      </c>
      <c r="J621" s="69">
        <f t="shared" si="19"/>
        <v>17.5</v>
      </c>
      <c r="K621" s="159" t="s">
        <v>8</v>
      </c>
      <c r="L621" s="160"/>
      <c r="M621" s="115"/>
      <c r="N621" s="155" t="s">
        <v>936</v>
      </c>
      <c r="O621" s="161" t="s">
        <v>1759</v>
      </c>
    </row>
    <row r="622" spans="1:15" ht="63.95" customHeight="1" x14ac:dyDescent="0.25">
      <c r="A622" s="4" t="s">
        <v>764</v>
      </c>
      <c r="B622" s="4">
        <v>2019</v>
      </c>
      <c r="C622" s="5" t="s">
        <v>779</v>
      </c>
      <c r="D622" s="261"/>
      <c r="E622" s="259"/>
      <c r="F622" s="264"/>
      <c r="G622" s="261"/>
      <c r="H622" s="68">
        <v>5</v>
      </c>
      <c r="I622" s="68">
        <v>5</v>
      </c>
      <c r="J622" s="69">
        <f t="shared" si="19"/>
        <v>25</v>
      </c>
      <c r="K622" s="159" t="s">
        <v>8</v>
      </c>
      <c r="L622" s="160"/>
      <c r="M622" s="115"/>
      <c r="N622" s="155" t="s">
        <v>938</v>
      </c>
      <c r="O622" s="161" t="s">
        <v>1760</v>
      </c>
    </row>
    <row r="623" spans="1:15" ht="63.95" customHeight="1" x14ac:dyDescent="0.25">
      <c r="A623" s="4" t="s">
        <v>764</v>
      </c>
      <c r="B623" s="4">
        <v>2019</v>
      </c>
      <c r="C623" s="5" t="s">
        <v>779</v>
      </c>
      <c r="D623" s="261"/>
      <c r="E623" s="259"/>
      <c r="F623" s="264"/>
      <c r="G623" s="261"/>
      <c r="H623" s="68">
        <v>5</v>
      </c>
      <c r="I623" s="68">
        <v>3.5</v>
      </c>
      <c r="J623" s="69">
        <f t="shared" si="19"/>
        <v>17.5</v>
      </c>
      <c r="K623" s="159" t="s">
        <v>8</v>
      </c>
      <c r="L623" s="160"/>
      <c r="M623" s="115"/>
      <c r="N623" s="155" t="s">
        <v>940</v>
      </c>
      <c r="O623" s="161" t="s">
        <v>1761</v>
      </c>
    </row>
    <row r="624" spans="1:15" ht="63.95" customHeight="1" x14ac:dyDescent="0.25">
      <c r="A624" s="4" t="s">
        <v>764</v>
      </c>
      <c r="B624" s="4">
        <v>2019</v>
      </c>
      <c r="C624" s="5" t="s">
        <v>779</v>
      </c>
      <c r="D624" s="261"/>
      <c r="E624" s="259"/>
      <c r="F624" s="264"/>
      <c r="G624" s="261"/>
      <c r="H624" s="68">
        <v>5</v>
      </c>
      <c r="I624" s="68"/>
      <c r="J624" s="69">
        <f t="shared" si="19"/>
        <v>0</v>
      </c>
      <c r="K624" s="159" t="s">
        <v>8</v>
      </c>
      <c r="L624" s="160"/>
      <c r="M624" s="115"/>
      <c r="N624" s="155" t="s">
        <v>941</v>
      </c>
      <c r="O624" s="161" t="s">
        <v>1762</v>
      </c>
    </row>
    <row r="625" spans="1:15" ht="63.95" customHeight="1" x14ac:dyDescent="0.25">
      <c r="A625" s="4" t="s">
        <v>764</v>
      </c>
      <c r="B625" s="4">
        <v>2019</v>
      </c>
      <c r="C625" s="5" t="s">
        <v>779</v>
      </c>
      <c r="D625" s="261"/>
      <c r="E625" s="259"/>
      <c r="F625" s="264"/>
      <c r="G625" s="261"/>
      <c r="H625" s="68">
        <v>5</v>
      </c>
      <c r="I625" s="68"/>
      <c r="J625" s="69">
        <f t="shared" si="19"/>
        <v>0</v>
      </c>
      <c r="K625" s="159" t="s">
        <v>8</v>
      </c>
      <c r="L625" s="160"/>
      <c r="M625" s="115"/>
      <c r="N625" s="155" t="s">
        <v>943</v>
      </c>
      <c r="O625" s="161" t="s">
        <v>1763</v>
      </c>
    </row>
    <row r="626" spans="1:15" ht="63.95" customHeight="1" x14ac:dyDescent="0.25">
      <c r="A626" s="4" t="s">
        <v>764</v>
      </c>
      <c r="B626" s="4">
        <v>2019</v>
      </c>
      <c r="C626" s="5" t="s">
        <v>779</v>
      </c>
      <c r="D626" s="261"/>
      <c r="E626" s="259"/>
      <c r="F626" s="264"/>
      <c r="G626" s="261"/>
      <c r="H626" s="68">
        <v>5</v>
      </c>
      <c r="I626" s="68"/>
      <c r="J626" s="69">
        <f t="shared" si="19"/>
        <v>0</v>
      </c>
      <c r="K626" s="159" t="s">
        <v>8</v>
      </c>
      <c r="L626" s="160"/>
      <c r="M626" s="115"/>
      <c r="N626" s="155" t="s">
        <v>945</v>
      </c>
      <c r="O626" s="161" t="s">
        <v>1764</v>
      </c>
    </row>
    <row r="627" spans="1:15" ht="63.95" customHeight="1" x14ac:dyDescent="0.25">
      <c r="A627" s="4" t="s">
        <v>764</v>
      </c>
      <c r="B627" s="4">
        <v>2019</v>
      </c>
      <c r="C627" s="5" t="s">
        <v>779</v>
      </c>
      <c r="D627" s="261"/>
      <c r="E627" s="259"/>
      <c r="F627" s="264"/>
      <c r="G627" s="261"/>
      <c r="H627" s="68">
        <v>5</v>
      </c>
      <c r="I627" s="68">
        <v>5</v>
      </c>
      <c r="J627" s="69">
        <f t="shared" si="19"/>
        <v>25</v>
      </c>
      <c r="K627" s="159" t="s">
        <v>8</v>
      </c>
      <c r="L627" s="160"/>
      <c r="M627" s="115"/>
      <c r="N627" s="155" t="s">
        <v>947</v>
      </c>
      <c r="O627" s="161" t="s">
        <v>2515</v>
      </c>
    </row>
    <row r="628" spans="1:15" ht="63.95" customHeight="1" x14ac:dyDescent="0.25">
      <c r="A628" s="4" t="s">
        <v>764</v>
      </c>
      <c r="B628" s="4">
        <v>2019</v>
      </c>
      <c r="C628" s="5" t="s">
        <v>779</v>
      </c>
      <c r="D628" s="261"/>
      <c r="E628" s="259"/>
      <c r="F628" s="264"/>
      <c r="G628" s="261"/>
      <c r="H628" s="68">
        <v>5</v>
      </c>
      <c r="I628" s="68">
        <v>3.5</v>
      </c>
      <c r="J628" s="69">
        <f t="shared" si="19"/>
        <v>17.5</v>
      </c>
      <c r="K628" s="159" t="s">
        <v>8</v>
      </c>
      <c r="L628" s="160"/>
      <c r="M628" s="115"/>
      <c r="N628" s="155" t="s">
        <v>949</v>
      </c>
      <c r="O628" s="161" t="s">
        <v>1765</v>
      </c>
    </row>
    <row r="629" spans="1:15" ht="63.95" customHeight="1" x14ac:dyDescent="0.25">
      <c r="A629" s="4" t="s">
        <v>764</v>
      </c>
      <c r="B629" s="4">
        <v>2019</v>
      </c>
      <c r="C629" s="5" t="s">
        <v>779</v>
      </c>
      <c r="D629" s="261"/>
      <c r="E629" s="259"/>
      <c r="F629" s="264"/>
      <c r="G629" s="261"/>
      <c r="H629" s="68">
        <v>5</v>
      </c>
      <c r="I629" s="68"/>
      <c r="J629" s="69">
        <f t="shared" si="19"/>
        <v>0</v>
      </c>
      <c r="K629" s="159" t="s">
        <v>8</v>
      </c>
      <c r="L629" s="160"/>
      <c r="M629" s="115"/>
      <c r="N629" s="155" t="s">
        <v>951</v>
      </c>
      <c r="O629" s="161" t="s">
        <v>1766</v>
      </c>
    </row>
    <row r="630" spans="1:15" ht="63.95" customHeight="1" x14ac:dyDescent="0.25">
      <c r="A630" s="4" t="s">
        <v>764</v>
      </c>
      <c r="B630" s="4">
        <v>2019</v>
      </c>
      <c r="C630" s="5" t="s">
        <v>779</v>
      </c>
      <c r="D630" s="261"/>
      <c r="E630" s="259"/>
      <c r="F630" s="264"/>
      <c r="G630" s="261"/>
      <c r="H630" s="68">
        <v>5</v>
      </c>
      <c r="I630" s="68">
        <v>5</v>
      </c>
      <c r="J630" s="69">
        <f t="shared" si="19"/>
        <v>25</v>
      </c>
      <c r="K630" s="159" t="s">
        <v>8</v>
      </c>
      <c r="L630" s="160"/>
      <c r="M630" s="112"/>
      <c r="N630" s="155" t="s">
        <v>953</v>
      </c>
      <c r="O630" s="161" t="s">
        <v>935</v>
      </c>
    </row>
    <row r="631" spans="1:15" ht="63.95" customHeight="1" x14ac:dyDescent="0.25">
      <c r="A631" s="4" t="s">
        <v>764</v>
      </c>
      <c r="B631" s="4">
        <v>2019</v>
      </c>
      <c r="C631" s="5" t="s">
        <v>779</v>
      </c>
      <c r="D631" s="261"/>
      <c r="E631" s="259"/>
      <c r="F631" s="264"/>
      <c r="G631" s="261"/>
      <c r="H631" s="68">
        <v>5</v>
      </c>
      <c r="I631" s="68">
        <v>3.5</v>
      </c>
      <c r="J631" s="69">
        <f t="shared" si="19"/>
        <v>17.5</v>
      </c>
      <c r="K631" s="159" t="s">
        <v>8</v>
      </c>
      <c r="L631" s="160"/>
      <c r="M631" s="112"/>
      <c r="N631" s="155" t="s">
        <v>955</v>
      </c>
      <c r="O631" s="161" t="s">
        <v>937</v>
      </c>
    </row>
    <row r="632" spans="1:15" ht="63.95" customHeight="1" x14ac:dyDescent="0.25">
      <c r="A632" s="4" t="s">
        <v>764</v>
      </c>
      <c r="B632" s="4">
        <v>2019</v>
      </c>
      <c r="C632" s="5" t="s">
        <v>779</v>
      </c>
      <c r="D632" s="261"/>
      <c r="E632" s="259"/>
      <c r="F632" s="264"/>
      <c r="G632" s="261"/>
      <c r="H632" s="68">
        <v>5</v>
      </c>
      <c r="I632" s="68">
        <v>5</v>
      </c>
      <c r="J632" s="69">
        <f t="shared" si="19"/>
        <v>25</v>
      </c>
      <c r="K632" s="159" t="s">
        <v>8</v>
      </c>
      <c r="L632" s="160"/>
      <c r="M632" s="112"/>
      <c r="N632" s="155" t="s">
        <v>957</v>
      </c>
      <c r="O632" s="161" t="s">
        <v>939</v>
      </c>
    </row>
    <row r="633" spans="1:15" ht="63.95" customHeight="1" x14ac:dyDescent="0.25">
      <c r="A633" s="4" t="s">
        <v>764</v>
      </c>
      <c r="B633" s="4">
        <v>2019</v>
      </c>
      <c r="C633" s="5" t="s">
        <v>779</v>
      </c>
      <c r="D633" s="261"/>
      <c r="E633" s="259"/>
      <c r="F633" s="264"/>
      <c r="G633" s="261"/>
      <c r="H633" s="68">
        <v>5</v>
      </c>
      <c r="I633" s="68">
        <v>3.5</v>
      </c>
      <c r="J633" s="69">
        <f t="shared" si="19"/>
        <v>17.5</v>
      </c>
      <c r="K633" s="159" t="s">
        <v>8</v>
      </c>
      <c r="L633" s="160"/>
      <c r="M633" s="112"/>
      <c r="N633" s="155" t="s">
        <v>958</v>
      </c>
      <c r="O633" s="161" t="s">
        <v>785</v>
      </c>
    </row>
    <row r="634" spans="1:15" ht="63.95" customHeight="1" x14ac:dyDescent="0.25">
      <c r="A634" s="4" t="s">
        <v>764</v>
      </c>
      <c r="B634" s="4">
        <v>2019</v>
      </c>
      <c r="C634" s="5" t="s">
        <v>779</v>
      </c>
      <c r="D634" s="261"/>
      <c r="E634" s="259"/>
      <c r="F634" s="264"/>
      <c r="G634" s="261"/>
      <c r="H634" s="68">
        <v>5</v>
      </c>
      <c r="I634" s="68"/>
      <c r="J634" s="69">
        <f t="shared" si="19"/>
        <v>0</v>
      </c>
      <c r="K634" s="159" t="s">
        <v>8</v>
      </c>
      <c r="L634" s="160"/>
      <c r="M634" s="115"/>
      <c r="N634" s="155" t="s">
        <v>960</v>
      </c>
      <c r="O634" s="161" t="s">
        <v>942</v>
      </c>
    </row>
    <row r="635" spans="1:15" ht="63.95" customHeight="1" x14ac:dyDescent="0.25">
      <c r="A635" s="4" t="s">
        <v>764</v>
      </c>
      <c r="B635" s="4">
        <v>2019</v>
      </c>
      <c r="C635" s="5" t="s">
        <v>779</v>
      </c>
      <c r="D635" s="261"/>
      <c r="E635" s="259"/>
      <c r="F635" s="264"/>
      <c r="G635" s="261"/>
      <c r="H635" s="68">
        <v>5</v>
      </c>
      <c r="I635" s="68"/>
      <c r="J635" s="69">
        <f t="shared" si="19"/>
        <v>0</v>
      </c>
      <c r="K635" s="159" t="s">
        <v>8</v>
      </c>
      <c r="L635" s="160"/>
      <c r="M635" s="115"/>
      <c r="N635" s="155" t="s">
        <v>962</v>
      </c>
      <c r="O635" s="161" t="s">
        <v>944</v>
      </c>
    </row>
    <row r="636" spans="1:15" ht="63.95" customHeight="1" x14ac:dyDescent="0.25">
      <c r="A636" s="4" t="s">
        <v>764</v>
      </c>
      <c r="B636" s="4">
        <v>2019</v>
      </c>
      <c r="C636" s="5" t="s">
        <v>779</v>
      </c>
      <c r="D636" s="261"/>
      <c r="E636" s="259"/>
      <c r="F636" s="264"/>
      <c r="G636" s="261"/>
      <c r="H636" s="68">
        <v>5</v>
      </c>
      <c r="I636" s="68">
        <v>5</v>
      </c>
      <c r="J636" s="69">
        <f t="shared" si="19"/>
        <v>25</v>
      </c>
      <c r="K636" s="159" t="s">
        <v>8</v>
      </c>
      <c r="L636" s="160"/>
      <c r="M636" s="112"/>
      <c r="N636" s="155" t="s">
        <v>964</v>
      </c>
      <c r="O636" s="161" t="s">
        <v>946</v>
      </c>
    </row>
    <row r="637" spans="1:15" ht="63.95" customHeight="1" x14ac:dyDescent="0.25">
      <c r="A637" s="4" t="s">
        <v>764</v>
      </c>
      <c r="B637" s="4">
        <v>2019</v>
      </c>
      <c r="C637" s="5" t="s">
        <v>779</v>
      </c>
      <c r="D637" s="261"/>
      <c r="E637" s="259"/>
      <c r="F637" s="264"/>
      <c r="G637" s="261"/>
      <c r="H637" s="68">
        <v>5</v>
      </c>
      <c r="I637" s="68">
        <v>3.5</v>
      </c>
      <c r="J637" s="69">
        <f t="shared" si="19"/>
        <v>17.5</v>
      </c>
      <c r="K637" s="159" t="s">
        <v>8</v>
      </c>
      <c r="L637" s="160"/>
      <c r="M637" s="112"/>
      <c r="N637" s="155" t="s">
        <v>966</v>
      </c>
      <c r="O637" s="161" t="s">
        <v>948</v>
      </c>
    </row>
    <row r="638" spans="1:15" ht="63.95" customHeight="1" x14ac:dyDescent="0.25">
      <c r="A638" s="4" t="s">
        <v>764</v>
      </c>
      <c r="B638" s="4">
        <v>2019</v>
      </c>
      <c r="C638" s="5" t="s">
        <v>779</v>
      </c>
      <c r="D638" s="261"/>
      <c r="E638" s="259"/>
      <c r="F638" s="264"/>
      <c r="G638" s="261"/>
      <c r="H638" s="68">
        <v>5</v>
      </c>
      <c r="I638" s="68"/>
      <c r="J638" s="69">
        <f t="shared" si="19"/>
        <v>0</v>
      </c>
      <c r="K638" s="159" t="s">
        <v>8</v>
      </c>
      <c r="L638" s="160"/>
      <c r="M638" s="115"/>
      <c r="N638" s="155" t="s">
        <v>968</v>
      </c>
      <c r="O638" s="161" t="s">
        <v>950</v>
      </c>
    </row>
    <row r="639" spans="1:15" ht="63.95" customHeight="1" x14ac:dyDescent="0.25">
      <c r="A639" s="4" t="s">
        <v>764</v>
      </c>
      <c r="B639" s="4">
        <v>2019</v>
      </c>
      <c r="C639" s="5" t="s">
        <v>779</v>
      </c>
      <c r="D639" s="261"/>
      <c r="E639" s="259"/>
      <c r="F639" s="264"/>
      <c r="G639" s="261"/>
      <c r="H639" s="68">
        <v>5</v>
      </c>
      <c r="I639" s="68">
        <v>5</v>
      </c>
      <c r="J639" s="69">
        <f t="shared" si="19"/>
        <v>25</v>
      </c>
      <c r="K639" s="159" t="s">
        <v>8</v>
      </c>
      <c r="L639" s="160"/>
      <c r="M639" s="112"/>
      <c r="N639" s="155" t="s">
        <v>970</v>
      </c>
      <c r="O639" s="161" t="s">
        <v>952</v>
      </c>
    </row>
    <row r="640" spans="1:15" ht="63.95" customHeight="1" x14ac:dyDescent="0.25">
      <c r="A640" s="4" t="s">
        <v>764</v>
      </c>
      <c r="B640" s="4">
        <v>2019</v>
      </c>
      <c r="C640" s="5" t="s">
        <v>779</v>
      </c>
      <c r="D640" s="261"/>
      <c r="E640" s="259"/>
      <c r="F640" s="264"/>
      <c r="G640" s="261"/>
      <c r="H640" s="68">
        <v>5</v>
      </c>
      <c r="I640" s="68">
        <v>3.5</v>
      </c>
      <c r="J640" s="69">
        <f t="shared" si="19"/>
        <v>17.5</v>
      </c>
      <c r="K640" s="159" t="s">
        <v>8</v>
      </c>
      <c r="L640" s="160"/>
      <c r="M640" s="112"/>
      <c r="N640" s="155" t="s">
        <v>972</v>
      </c>
      <c r="O640" s="161" t="s">
        <v>954</v>
      </c>
    </row>
    <row r="641" spans="1:15" ht="63.95" customHeight="1" x14ac:dyDescent="0.25">
      <c r="A641" s="4" t="s">
        <v>764</v>
      </c>
      <c r="B641" s="4">
        <v>2019</v>
      </c>
      <c r="C641" s="5" t="s">
        <v>779</v>
      </c>
      <c r="D641" s="261"/>
      <c r="E641" s="259"/>
      <c r="F641" s="264"/>
      <c r="G641" s="261"/>
      <c r="H641" s="68">
        <v>5</v>
      </c>
      <c r="I641" s="68">
        <v>5</v>
      </c>
      <c r="J641" s="69">
        <f t="shared" si="19"/>
        <v>25</v>
      </c>
      <c r="K641" s="159" t="s">
        <v>8</v>
      </c>
      <c r="L641" s="160"/>
      <c r="M641" s="112"/>
      <c r="N641" s="155" t="s">
        <v>974</v>
      </c>
      <c r="O641" s="161" t="s">
        <v>956</v>
      </c>
    </row>
    <row r="642" spans="1:15" ht="63.95" customHeight="1" x14ac:dyDescent="0.25">
      <c r="A642" s="4" t="s">
        <v>764</v>
      </c>
      <c r="B642" s="4">
        <v>2019</v>
      </c>
      <c r="C642" s="5" t="s">
        <v>779</v>
      </c>
      <c r="D642" s="261"/>
      <c r="E642" s="259"/>
      <c r="F642" s="264"/>
      <c r="G642" s="261"/>
      <c r="H642" s="68">
        <v>5</v>
      </c>
      <c r="I642" s="68">
        <v>3.5</v>
      </c>
      <c r="J642" s="69">
        <f t="shared" si="19"/>
        <v>17.5</v>
      </c>
      <c r="K642" s="159" t="s">
        <v>8</v>
      </c>
      <c r="L642" s="160"/>
      <c r="M642" s="112"/>
      <c r="N642" s="155" t="s">
        <v>975</v>
      </c>
      <c r="O642" s="161" t="s">
        <v>785</v>
      </c>
    </row>
    <row r="643" spans="1:15" ht="63.95" customHeight="1" x14ac:dyDescent="0.25">
      <c r="A643" s="4" t="s">
        <v>764</v>
      </c>
      <c r="B643" s="4">
        <v>2019</v>
      </c>
      <c r="C643" s="5" t="s">
        <v>779</v>
      </c>
      <c r="D643" s="261"/>
      <c r="E643" s="259"/>
      <c r="F643" s="264"/>
      <c r="G643" s="261"/>
      <c r="H643" s="68">
        <v>5</v>
      </c>
      <c r="I643" s="68"/>
      <c r="J643" s="69">
        <f t="shared" si="19"/>
        <v>0</v>
      </c>
      <c r="K643" s="159" t="s">
        <v>8</v>
      </c>
      <c r="L643" s="160"/>
      <c r="M643" s="115"/>
      <c r="N643" s="155" t="s">
        <v>977</v>
      </c>
      <c r="O643" s="161" t="s">
        <v>959</v>
      </c>
    </row>
    <row r="644" spans="1:15" ht="63.95" customHeight="1" x14ac:dyDescent="0.25">
      <c r="A644" s="4" t="s">
        <v>764</v>
      </c>
      <c r="B644" s="4">
        <v>2019</v>
      </c>
      <c r="C644" s="5" t="s">
        <v>779</v>
      </c>
      <c r="D644" s="261"/>
      <c r="E644" s="259"/>
      <c r="F644" s="264"/>
      <c r="G644" s="261"/>
      <c r="H644" s="68">
        <v>5</v>
      </c>
      <c r="I644" s="68"/>
      <c r="J644" s="69">
        <f t="shared" si="19"/>
        <v>0</v>
      </c>
      <c r="K644" s="159" t="s">
        <v>8</v>
      </c>
      <c r="L644" s="160"/>
      <c r="M644" s="115"/>
      <c r="N644" s="155" t="s">
        <v>979</v>
      </c>
      <c r="O644" s="161" t="s">
        <v>961</v>
      </c>
    </row>
    <row r="645" spans="1:15" ht="63.95" customHeight="1" x14ac:dyDescent="0.25">
      <c r="A645" s="4" t="s">
        <v>764</v>
      </c>
      <c r="B645" s="4">
        <v>2019</v>
      </c>
      <c r="C645" s="5" t="s">
        <v>779</v>
      </c>
      <c r="D645" s="261"/>
      <c r="E645" s="259"/>
      <c r="F645" s="264"/>
      <c r="G645" s="261"/>
      <c r="H645" s="68">
        <v>5</v>
      </c>
      <c r="I645" s="68">
        <v>5</v>
      </c>
      <c r="J645" s="69">
        <f t="shared" si="19"/>
        <v>25</v>
      </c>
      <c r="K645" s="159" t="s">
        <v>8</v>
      </c>
      <c r="L645" s="160"/>
      <c r="M645" s="112"/>
      <c r="N645" s="155" t="s">
        <v>981</v>
      </c>
      <c r="O645" s="161" t="s">
        <v>963</v>
      </c>
    </row>
    <row r="646" spans="1:15" ht="63.95" customHeight="1" x14ac:dyDescent="0.25">
      <c r="A646" s="4" t="s">
        <v>764</v>
      </c>
      <c r="B646" s="4">
        <v>2019</v>
      </c>
      <c r="C646" s="5" t="s">
        <v>779</v>
      </c>
      <c r="D646" s="261"/>
      <c r="E646" s="259"/>
      <c r="F646" s="264"/>
      <c r="G646" s="261"/>
      <c r="H646" s="68">
        <v>5</v>
      </c>
      <c r="I646" s="68">
        <v>3.5</v>
      </c>
      <c r="J646" s="69">
        <f t="shared" si="19"/>
        <v>17.5</v>
      </c>
      <c r="K646" s="159" t="s">
        <v>8</v>
      </c>
      <c r="L646" s="160"/>
      <c r="M646" s="112"/>
      <c r="N646" s="155" t="s">
        <v>983</v>
      </c>
      <c r="O646" s="161" t="s">
        <v>965</v>
      </c>
    </row>
    <row r="647" spans="1:15" ht="63.95" customHeight="1" x14ac:dyDescent="0.25">
      <c r="A647" s="4" t="s">
        <v>764</v>
      </c>
      <c r="B647" s="4">
        <v>2019</v>
      </c>
      <c r="C647" s="5" t="s">
        <v>779</v>
      </c>
      <c r="D647" s="261"/>
      <c r="E647" s="259"/>
      <c r="F647" s="264"/>
      <c r="G647" s="261"/>
      <c r="H647" s="68">
        <v>5</v>
      </c>
      <c r="I647" s="68"/>
      <c r="J647" s="69">
        <f t="shared" si="19"/>
        <v>0</v>
      </c>
      <c r="K647" s="159" t="s">
        <v>8</v>
      </c>
      <c r="L647" s="160"/>
      <c r="M647" s="115"/>
      <c r="N647" s="155" t="s">
        <v>985</v>
      </c>
      <c r="O647" s="161" t="s">
        <v>967</v>
      </c>
    </row>
    <row r="648" spans="1:15" ht="63.95" customHeight="1" x14ac:dyDescent="0.25">
      <c r="A648" s="4" t="s">
        <v>764</v>
      </c>
      <c r="B648" s="4">
        <v>2019</v>
      </c>
      <c r="C648" s="5" t="s">
        <v>779</v>
      </c>
      <c r="D648" s="261"/>
      <c r="E648" s="259"/>
      <c r="F648" s="264"/>
      <c r="G648" s="261"/>
      <c r="H648" s="68">
        <v>5</v>
      </c>
      <c r="I648" s="68">
        <v>5</v>
      </c>
      <c r="J648" s="69">
        <f t="shared" si="19"/>
        <v>25</v>
      </c>
      <c r="K648" s="159" t="s">
        <v>8</v>
      </c>
      <c r="L648" s="160"/>
      <c r="M648" s="112"/>
      <c r="N648" s="155" t="s">
        <v>987</v>
      </c>
      <c r="O648" s="161" t="s">
        <v>969</v>
      </c>
    </row>
    <row r="649" spans="1:15" ht="63.95" customHeight="1" x14ac:dyDescent="0.25">
      <c r="A649" s="4" t="s">
        <v>764</v>
      </c>
      <c r="B649" s="4">
        <v>2019</v>
      </c>
      <c r="C649" s="5" t="s">
        <v>779</v>
      </c>
      <c r="D649" s="261"/>
      <c r="E649" s="287"/>
      <c r="F649" s="264"/>
      <c r="G649" s="261"/>
      <c r="H649" s="68">
        <v>5</v>
      </c>
      <c r="I649" s="68">
        <v>3.5</v>
      </c>
      <c r="J649" s="69">
        <f t="shared" si="19"/>
        <v>17.5</v>
      </c>
      <c r="K649" s="159" t="s">
        <v>8</v>
      </c>
      <c r="L649" s="160"/>
      <c r="M649" s="112"/>
      <c r="N649" s="155" t="s">
        <v>989</v>
      </c>
      <c r="O649" s="161" t="s">
        <v>971</v>
      </c>
    </row>
    <row r="650" spans="1:15" ht="243" customHeight="1" x14ac:dyDescent="0.25">
      <c r="A650" s="4" t="s">
        <v>764</v>
      </c>
      <c r="B650" s="4">
        <v>2019</v>
      </c>
      <c r="C650" s="5" t="s">
        <v>779</v>
      </c>
      <c r="D650" s="261"/>
      <c r="E650" s="261" t="s">
        <v>2240</v>
      </c>
      <c r="F650" s="264" t="s">
        <v>1767</v>
      </c>
      <c r="G650" s="261" t="s">
        <v>104</v>
      </c>
      <c r="H650" s="68">
        <v>5</v>
      </c>
      <c r="I650" s="68">
        <v>5</v>
      </c>
      <c r="J650" s="69">
        <f t="shared" si="19"/>
        <v>25</v>
      </c>
      <c r="K650" s="159" t="s">
        <v>8</v>
      </c>
      <c r="L650" s="160"/>
      <c r="M650" s="112"/>
      <c r="N650" s="155" t="s">
        <v>991</v>
      </c>
      <c r="O650" s="161" t="s">
        <v>973</v>
      </c>
    </row>
    <row r="651" spans="1:15" ht="181.5" customHeight="1" x14ac:dyDescent="0.25">
      <c r="A651" s="4" t="s">
        <v>764</v>
      </c>
      <c r="B651" s="4">
        <v>2019</v>
      </c>
      <c r="C651" s="5" t="s">
        <v>779</v>
      </c>
      <c r="D651" s="261"/>
      <c r="E651" s="261"/>
      <c r="F651" s="264"/>
      <c r="G651" s="261"/>
      <c r="H651" s="68">
        <v>5</v>
      </c>
      <c r="I651" s="68">
        <v>3.5</v>
      </c>
      <c r="J651" s="69">
        <f t="shared" si="19"/>
        <v>17.5</v>
      </c>
      <c r="K651" s="159" t="s">
        <v>8</v>
      </c>
      <c r="L651" s="160"/>
      <c r="M651" s="112"/>
      <c r="N651" s="155" t="s">
        <v>993</v>
      </c>
      <c r="O651" s="161" t="s">
        <v>785</v>
      </c>
    </row>
    <row r="652" spans="1:15" ht="273" customHeight="1" x14ac:dyDescent="0.25">
      <c r="A652" s="4" t="s">
        <v>764</v>
      </c>
      <c r="B652" s="4">
        <v>2019</v>
      </c>
      <c r="C652" s="5" t="s">
        <v>779</v>
      </c>
      <c r="D652" s="261"/>
      <c r="E652" s="261"/>
      <c r="F652" s="264"/>
      <c r="G652" s="261"/>
      <c r="H652" s="68">
        <v>5</v>
      </c>
      <c r="I652" s="68"/>
      <c r="J652" s="69">
        <f t="shared" si="19"/>
        <v>0</v>
      </c>
      <c r="K652" s="159" t="s">
        <v>8</v>
      </c>
      <c r="L652" s="160"/>
      <c r="M652" s="115"/>
      <c r="N652" s="155" t="s">
        <v>995</v>
      </c>
      <c r="O652" s="161" t="s">
        <v>976</v>
      </c>
    </row>
    <row r="653" spans="1:15" ht="249.75" customHeight="1" x14ac:dyDescent="0.25">
      <c r="A653" s="4" t="s">
        <v>764</v>
      </c>
      <c r="B653" s="4">
        <v>2019</v>
      </c>
      <c r="C653" s="5" t="s">
        <v>779</v>
      </c>
      <c r="D653" s="261"/>
      <c r="E653" s="261"/>
      <c r="F653" s="264"/>
      <c r="G653" s="261"/>
      <c r="H653" s="68">
        <v>5</v>
      </c>
      <c r="I653" s="68"/>
      <c r="J653" s="69">
        <f t="shared" si="19"/>
        <v>0</v>
      </c>
      <c r="K653" s="159" t="s">
        <v>8</v>
      </c>
      <c r="L653" s="160"/>
      <c r="M653" s="115"/>
      <c r="N653" s="155" t="s">
        <v>997</v>
      </c>
      <c r="O653" s="161" t="s">
        <v>978</v>
      </c>
    </row>
    <row r="654" spans="1:15" ht="96.75" customHeight="1" x14ac:dyDescent="0.25">
      <c r="A654" s="4" t="s">
        <v>764</v>
      </c>
      <c r="B654" s="4">
        <v>2019</v>
      </c>
      <c r="C654" s="5" t="s">
        <v>779</v>
      </c>
      <c r="D654" s="261"/>
      <c r="E654" s="251" t="s">
        <v>1768</v>
      </c>
      <c r="F654" s="264" t="s">
        <v>2238</v>
      </c>
      <c r="G654" s="261"/>
      <c r="H654" s="68">
        <v>5</v>
      </c>
      <c r="I654" s="68">
        <v>5</v>
      </c>
      <c r="J654" s="69">
        <f t="shared" si="19"/>
        <v>25</v>
      </c>
      <c r="K654" s="159" t="s">
        <v>8</v>
      </c>
      <c r="L654" s="160"/>
      <c r="M654" s="112"/>
      <c r="N654" s="155" t="s">
        <v>998</v>
      </c>
      <c r="O654" s="161" t="s">
        <v>980</v>
      </c>
    </row>
    <row r="655" spans="1:15" ht="138.75" customHeight="1" x14ac:dyDescent="0.25">
      <c r="A655" s="4" t="s">
        <v>764</v>
      </c>
      <c r="B655" s="4">
        <v>2019</v>
      </c>
      <c r="C655" s="5" t="s">
        <v>779</v>
      </c>
      <c r="D655" s="261"/>
      <c r="E655" s="259"/>
      <c r="F655" s="264"/>
      <c r="G655" s="261"/>
      <c r="H655" s="68">
        <v>5</v>
      </c>
      <c r="I655" s="68">
        <v>3.5</v>
      </c>
      <c r="J655" s="69">
        <f t="shared" si="19"/>
        <v>17.5</v>
      </c>
      <c r="K655" s="159" t="s">
        <v>8</v>
      </c>
      <c r="L655" s="160"/>
      <c r="M655" s="112"/>
      <c r="N655" s="155" t="s">
        <v>999</v>
      </c>
      <c r="O655" s="161" t="s">
        <v>982</v>
      </c>
    </row>
    <row r="656" spans="1:15" ht="63.95" customHeight="1" x14ac:dyDescent="0.25">
      <c r="A656" s="4" t="s">
        <v>764</v>
      </c>
      <c r="B656" s="4">
        <v>2019</v>
      </c>
      <c r="C656" s="5" t="s">
        <v>779</v>
      </c>
      <c r="D656" s="261"/>
      <c r="E656" s="287"/>
      <c r="F656" s="264"/>
      <c r="G656" s="261"/>
      <c r="H656" s="68">
        <v>5</v>
      </c>
      <c r="I656" s="68"/>
      <c r="J656" s="69">
        <f t="shared" si="19"/>
        <v>0</v>
      </c>
      <c r="K656" s="159" t="s">
        <v>8</v>
      </c>
      <c r="L656" s="160"/>
      <c r="M656" s="115"/>
      <c r="N656" s="155" t="s">
        <v>1000</v>
      </c>
      <c r="O656" s="161" t="s">
        <v>984</v>
      </c>
    </row>
    <row r="657" spans="1:15" ht="63.95" customHeight="1" x14ac:dyDescent="0.25">
      <c r="A657" s="4" t="s">
        <v>764</v>
      </c>
      <c r="B657" s="4">
        <v>2019</v>
      </c>
      <c r="C657" s="5" t="s">
        <v>779</v>
      </c>
      <c r="D657" s="261"/>
      <c r="E657" s="251" t="s">
        <v>1769</v>
      </c>
      <c r="F657" s="253" t="s">
        <v>2242</v>
      </c>
      <c r="G657" s="261"/>
      <c r="H657" s="68">
        <v>4</v>
      </c>
      <c r="I657" s="68">
        <v>5</v>
      </c>
      <c r="J657" s="69">
        <f t="shared" si="19"/>
        <v>20</v>
      </c>
      <c r="K657" s="159" t="s">
        <v>8</v>
      </c>
      <c r="L657" s="160"/>
      <c r="M657" s="115"/>
      <c r="N657" s="155" t="s">
        <v>1001</v>
      </c>
      <c r="O657" s="161" t="s">
        <v>2479</v>
      </c>
    </row>
    <row r="658" spans="1:15" ht="63.95" customHeight="1" x14ac:dyDescent="0.25">
      <c r="A658" s="4" t="s">
        <v>764</v>
      </c>
      <c r="B658" s="4">
        <v>2019</v>
      </c>
      <c r="C658" s="5" t="s">
        <v>779</v>
      </c>
      <c r="D658" s="261"/>
      <c r="E658" s="287"/>
      <c r="F658" s="272"/>
      <c r="G658" s="261"/>
      <c r="H658" s="68">
        <v>4</v>
      </c>
      <c r="I658" s="68">
        <v>5</v>
      </c>
      <c r="J658" s="69">
        <f t="shared" si="19"/>
        <v>20</v>
      </c>
      <c r="K658" s="159" t="s">
        <v>8</v>
      </c>
      <c r="L658" s="160"/>
      <c r="M658" s="115"/>
      <c r="N658" s="155" t="s">
        <v>1002</v>
      </c>
      <c r="O658" s="161" t="s">
        <v>2157</v>
      </c>
    </row>
    <row r="659" spans="1:15" ht="63.95" customHeight="1" x14ac:dyDescent="0.25">
      <c r="A659" s="4" t="s">
        <v>764</v>
      </c>
      <c r="B659" s="4">
        <v>2019</v>
      </c>
      <c r="C659" s="5" t="s">
        <v>779</v>
      </c>
      <c r="D659" s="261"/>
      <c r="E659" s="251" t="s">
        <v>2243</v>
      </c>
      <c r="F659" s="264" t="s">
        <v>1770</v>
      </c>
      <c r="G659" s="261"/>
      <c r="H659" s="68">
        <v>5</v>
      </c>
      <c r="I659" s="68">
        <v>5</v>
      </c>
      <c r="J659" s="69">
        <f t="shared" si="19"/>
        <v>25</v>
      </c>
      <c r="K659" s="159" t="s">
        <v>8</v>
      </c>
      <c r="L659" s="160"/>
      <c r="M659" s="112"/>
      <c r="N659" s="155" t="s">
        <v>1003</v>
      </c>
      <c r="O659" s="161" t="s">
        <v>986</v>
      </c>
    </row>
    <row r="660" spans="1:15" ht="63.95" customHeight="1" x14ac:dyDescent="0.25">
      <c r="A660" s="4" t="s">
        <v>764</v>
      </c>
      <c r="B660" s="4">
        <v>2019</v>
      </c>
      <c r="C660" s="5" t="s">
        <v>779</v>
      </c>
      <c r="D660" s="261"/>
      <c r="E660" s="259"/>
      <c r="F660" s="264"/>
      <c r="G660" s="261"/>
      <c r="H660" s="68">
        <v>5</v>
      </c>
      <c r="I660" s="68">
        <v>2.5</v>
      </c>
      <c r="J660" s="69">
        <f t="shared" si="19"/>
        <v>12.5</v>
      </c>
      <c r="K660" s="159" t="s">
        <v>8</v>
      </c>
      <c r="L660" s="160"/>
      <c r="M660" s="112"/>
      <c r="N660" s="155" t="s">
        <v>1004</v>
      </c>
      <c r="O660" s="161" t="s">
        <v>988</v>
      </c>
    </row>
    <row r="661" spans="1:15" ht="63.95" customHeight="1" x14ac:dyDescent="0.25">
      <c r="A661" s="4" t="s">
        <v>764</v>
      </c>
      <c r="B661" s="4">
        <v>2019</v>
      </c>
      <c r="C661" s="5" t="s">
        <v>779</v>
      </c>
      <c r="D661" s="261"/>
      <c r="E661" s="259"/>
      <c r="F661" s="264"/>
      <c r="G661" s="261"/>
      <c r="H661" s="68">
        <v>5</v>
      </c>
      <c r="I661" s="68"/>
      <c r="J661" s="69">
        <f t="shared" si="19"/>
        <v>0</v>
      </c>
      <c r="K661" s="159" t="s">
        <v>8</v>
      </c>
      <c r="L661" s="160"/>
      <c r="M661" s="115"/>
      <c r="N661" s="155" t="s">
        <v>1005</v>
      </c>
      <c r="O661" s="161" t="s">
        <v>990</v>
      </c>
    </row>
    <row r="662" spans="1:15" ht="63.95" customHeight="1" x14ac:dyDescent="0.25">
      <c r="A662" s="4" t="s">
        <v>764</v>
      </c>
      <c r="B662" s="4">
        <v>2019</v>
      </c>
      <c r="C662" s="5" t="s">
        <v>779</v>
      </c>
      <c r="D662" s="261"/>
      <c r="E662" s="259"/>
      <c r="F662" s="264"/>
      <c r="G662" s="261"/>
      <c r="H662" s="68">
        <v>5</v>
      </c>
      <c r="I662" s="68">
        <v>5</v>
      </c>
      <c r="J662" s="69">
        <f t="shared" si="19"/>
        <v>25</v>
      </c>
      <c r="K662" s="159" t="s">
        <v>8</v>
      </c>
      <c r="L662" s="160"/>
      <c r="M662" s="112"/>
      <c r="N662" s="155" t="s">
        <v>1006</v>
      </c>
      <c r="O662" s="161" t="s">
        <v>992</v>
      </c>
    </row>
    <row r="663" spans="1:15" ht="63.95" customHeight="1" thickBot="1" x14ac:dyDescent="0.3">
      <c r="A663" s="4" t="s">
        <v>764</v>
      </c>
      <c r="B663" s="4">
        <v>2019</v>
      </c>
      <c r="C663" s="5" t="s">
        <v>779</v>
      </c>
      <c r="D663" s="251"/>
      <c r="E663" s="266"/>
      <c r="F663" s="253"/>
      <c r="G663" s="251"/>
      <c r="H663" s="56">
        <v>5</v>
      </c>
      <c r="I663" s="56"/>
      <c r="J663" s="70">
        <f t="shared" si="19"/>
        <v>0</v>
      </c>
      <c r="K663" s="166" t="s">
        <v>8</v>
      </c>
      <c r="L663" s="167"/>
      <c r="M663" s="129"/>
      <c r="N663" s="162" t="s">
        <v>1007</v>
      </c>
      <c r="O663" s="168" t="s">
        <v>994</v>
      </c>
    </row>
    <row r="664" spans="1:15" ht="63.95" customHeight="1" thickTop="1" x14ac:dyDescent="0.25">
      <c r="A664" s="4" t="s">
        <v>764</v>
      </c>
      <c r="B664" s="4">
        <v>2019</v>
      </c>
      <c r="C664" s="5" t="s">
        <v>779</v>
      </c>
      <c r="D664" s="250" t="s">
        <v>764</v>
      </c>
      <c r="E664" s="250" t="s">
        <v>2241</v>
      </c>
      <c r="F664" s="252" t="s">
        <v>2024</v>
      </c>
      <c r="G664" s="250" t="s">
        <v>8</v>
      </c>
      <c r="H664" s="55">
        <v>3</v>
      </c>
      <c r="I664" s="55">
        <v>4</v>
      </c>
      <c r="J664" s="67">
        <f t="shared" si="19"/>
        <v>12</v>
      </c>
      <c r="K664" s="152" t="s">
        <v>8</v>
      </c>
      <c r="L664" s="153"/>
      <c r="M664" s="114"/>
      <c r="N664" s="148" t="s">
        <v>2464</v>
      </c>
      <c r="O664" s="169" t="s">
        <v>1009</v>
      </c>
    </row>
    <row r="665" spans="1:15" ht="63.95" customHeight="1" x14ac:dyDescent="0.25">
      <c r="A665" s="4" t="s">
        <v>764</v>
      </c>
      <c r="B665" s="4">
        <v>2019</v>
      </c>
      <c r="C665" s="5" t="s">
        <v>779</v>
      </c>
      <c r="D665" s="261"/>
      <c r="E665" s="261"/>
      <c r="F665" s="264"/>
      <c r="G665" s="261"/>
      <c r="H665" s="68">
        <v>3</v>
      </c>
      <c r="I665" s="68"/>
      <c r="J665" s="69">
        <f t="shared" si="19"/>
        <v>0</v>
      </c>
      <c r="K665" s="159" t="s">
        <v>8</v>
      </c>
      <c r="L665" s="160"/>
      <c r="M665" s="115"/>
      <c r="N665" s="155" t="s">
        <v>2465</v>
      </c>
      <c r="O665" s="161" t="s">
        <v>1010</v>
      </c>
    </row>
    <row r="666" spans="1:15" ht="63.95" customHeight="1" thickBot="1" x14ac:dyDescent="0.3">
      <c r="A666" s="4" t="s">
        <v>764</v>
      </c>
      <c r="B666" s="4">
        <v>2019</v>
      </c>
      <c r="C666" s="5" t="s">
        <v>779</v>
      </c>
      <c r="D666" s="251"/>
      <c r="E666" s="251"/>
      <c r="F666" s="253"/>
      <c r="G666" s="251"/>
      <c r="H666" s="56">
        <v>3</v>
      </c>
      <c r="I666" s="56">
        <v>5</v>
      </c>
      <c r="J666" s="70">
        <f t="shared" si="19"/>
        <v>15</v>
      </c>
      <c r="K666" s="166" t="s">
        <v>8</v>
      </c>
      <c r="L666" s="167"/>
      <c r="M666" s="113"/>
      <c r="N666" s="162" t="s">
        <v>2466</v>
      </c>
      <c r="O666" s="168" t="s">
        <v>15</v>
      </c>
    </row>
    <row r="667" spans="1:15" ht="282.75" customHeight="1" thickTop="1" x14ac:dyDescent="0.25">
      <c r="A667" s="4" t="s">
        <v>764</v>
      </c>
      <c r="B667" s="4">
        <v>2019</v>
      </c>
      <c r="C667" s="5" t="s">
        <v>779</v>
      </c>
      <c r="D667" s="291" t="s">
        <v>764</v>
      </c>
      <c r="E667" s="291" t="s">
        <v>2159</v>
      </c>
      <c r="F667" s="289" t="s">
        <v>1816</v>
      </c>
      <c r="G667" s="291" t="s">
        <v>104</v>
      </c>
      <c r="H667" s="82">
        <v>5</v>
      </c>
      <c r="I667" s="82">
        <v>5</v>
      </c>
      <c r="J667" s="83">
        <f t="shared" si="19"/>
        <v>25</v>
      </c>
      <c r="K667" s="212" t="s">
        <v>8</v>
      </c>
      <c r="L667" s="213"/>
      <c r="M667" s="130"/>
      <c r="N667" s="205" t="s">
        <v>2467</v>
      </c>
      <c r="O667" s="206" t="s">
        <v>1817</v>
      </c>
    </row>
    <row r="668" spans="1:15" ht="256.5" customHeight="1" x14ac:dyDescent="0.25">
      <c r="A668" s="4" t="s">
        <v>764</v>
      </c>
      <c r="B668" s="4">
        <v>2019</v>
      </c>
      <c r="C668" s="5" t="s">
        <v>779</v>
      </c>
      <c r="D668" s="259"/>
      <c r="E668" s="259"/>
      <c r="F668" s="260"/>
      <c r="G668" s="259"/>
      <c r="H668" s="68">
        <v>5</v>
      </c>
      <c r="I668" s="68">
        <v>3.75</v>
      </c>
      <c r="J668" s="69">
        <f t="shared" si="19"/>
        <v>18.75</v>
      </c>
      <c r="K668" s="159" t="s">
        <v>8</v>
      </c>
      <c r="L668" s="160"/>
      <c r="M668" s="112"/>
      <c r="N668" s="155" t="s">
        <v>2468</v>
      </c>
      <c r="O668" s="161" t="s">
        <v>1818</v>
      </c>
    </row>
    <row r="669" spans="1:15" ht="408.75" customHeight="1" thickBot="1" x14ac:dyDescent="0.3">
      <c r="A669" s="4" t="s">
        <v>764</v>
      </c>
      <c r="B669" s="4">
        <v>2019</v>
      </c>
      <c r="C669" s="5" t="s">
        <v>779</v>
      </c>
      <c r="D669" s="292"/>
      <c r="E669" s="292"/>
      <c r="F669" s="290"/>
      <c r="G669" s="292"/>
      <c r="H669" s="84">
        <v>5</v>
      </c>
      <c r="I669" s="84">
        <v>5</v>
      </c>
      <c r="J669" s="85">
        <f t="shared" si="19"/>
        <v>25</v>
      </c>
      <c r="K669" s="214" t="s">
        <v>8</v>
      </c>
      <c r="L669" s="215"/>
      <c r="M669" s="131"/>
      <c r="N669" s="207" t="s">
        <v>2469</v>
      </c>
      <c r="O669" s="216" t="s">
        <v>15</v>
      </c>
    </row>
    <row r="670" spans="1:15" ht="134.25" customHeight="1" thickTop="1" x14ac:dyDescent="0.25">
      <c r="A670" s="4" t="s">
        <v>764</v>
      </c>
      <c r="B670" s="4">
        <v>2019</v>
      </c>
      <c r="C670" s="5" t="s">
        <v>779</v>
      </c>
      <c r="D670" s="291" t="s">
        <v>764</v>
      </c>
      <c r="E670" s="291" t="s">
        <v>2160</v>
      </c>
      <c r="F670" s="289" t="s">
        <v>2025</v>
      </c>
      <c r="G670" s="291" t="s">
        <v>104</v>
      </c>
      <c r="H670" s="77">
        <v>5</v>
      </c>
      <c r="I670" s="77">
        <v>5</v>
      </c>
      <c r="J670" s="79">
        <f t="shared" si="19"/>
        <v>25</v>
      </c>
      <c r="K670" s="200" t="s">
        <v>8</v>
      </c>
      <c r="L670" s="201"/>
      <c r="M670" s="125"/>
      <c r="N670" s="205" t="s">
        <v>2470</v>
      </c>
      <c r="O670" s="206" t="s">
        <v>1819</v>
      </c>
    </row>
    <row r="671" spans="1:15" ht="131.25" customHeight="1" x14ac:dyDescent="0.25">
      <c r="A671" s="4" t="s">
        <v>764</v>
      </c>
      <c r="B671" s="4">
        <v>2019</v>
      </c>
      <c r="C671" s="5" t="s">
        <v>779</v>
      </c>
      <c r="D671" s="259"/>
      <c r="E671" s="259"/>
      <c r="F671" s="260"/>
      <c r="G671" s="259"/>
      <c r="H671" s="77">
        <v>5</v>
      </c>
      <c r="I671" s="77">
        <v>4</v>
      </c>
      <c r="J671" s="79">
        <f t="shared" si="19"/>
        <v>20</v>
      </c>
      <c r="K671" s="200" t="s">
        <v>8</v>
      </c>
      <c r="L671" s="201"/>
      <c r="M671" s="125"/>
      <c r="N671" s="155" t="s">
        <v>2471</v>
      </c>
      <c r="O671" s="176" t="s">
        <v>1820</v>
      </c>
    </row>
    <row r="672" spans="1:15" ht="120" customHeight="1" x14ac:dyDescent="0.25">
      <c r="A672" s="4" t="s">
        <v>764</v>
      </c>
      <c r="B672" s="4">
        <v>2019</v>
      </c>
      <c r="C672" s="5" t="s">
        <v>779</v>
      </c>
      <c r="D672" s="259"/>
      <c r="E672" s="259"/>
      <c r="F672" s="260"/>
      <c r="G672" s="259"/>
      <c r="H672" s="77">
        <v>5</v>
      </c>
      <c r="I672" s="77">
        <v>3.25</v>
      </c>
      <c r="J672" s="79">
        <f t="shared" si="19"/>
        <v>16.25</v>
      </c>
      <c r="K672" s="159" t="s">
        <v>8</v>
      </c>
      <c r="L672" s="201"/>
      <c r="M672" s="125"/>
      <c r="N672" s="155" t="s">
        <v>2472</v>
      </c>
      <c r="O672" s="161" t="s">
        <v>1821</v>
      </c>
    </row>
    <row r="673" spans="1:15" ht="157.5" customHeight="1" thickBot="1" x14ac:dyDescent="0.3">
      <c r="A673" s="4" t="s">
        <v>764</v>
      </c>
      <c r="B673" s="4">
        <v>2019</v>
      </c>
      <c r="C673" s="5" t="s">
        <v>779</v>
      </c>
      <c r="D673" s="292"/>
      <c r="E673" s="292"/>
      <c r="F673" s="290"/>
      <c r="G673" s="292"/>
      <c r="H673" s="77">
        <v>5</v>
      </c>
      <c r="I673" s="77">
        <v>5</v>
      </c>
      <c r="J673" s="79">
        <f t="shared" si="19"/>
        <v>25</v>
      </c>
      <c r="K673" s="200" t="s">
        <v>8</v>
      </c>
      <c r="L673" s="201"/>
      <c r="M673" s="125"/>
      <c r="N673" s="207" t="s">
        <v>2473</v>
      </c>
      <c r="O673" s="216" t="s">
        <v>15</v>
      </c>
    </row>
    <row r="674" spans="1:15" ht="409.5" customHeight="1" thickTop="1" x14ac:dyDescent="0.25">
      <c r="A674" s="4" t="s">
        <v>764</v>
      </c>
      <c r="B674" s="4">
        <v>2019</v>
      </c>
      <c r="C674" s="5" t="s">
        <v>779</v>
      </c>
      <c r="D674" s="291" t="s">
        <v>764</v>
      </c>
      <c r="E674" s="291" t="s">
        <v>2161</v>
      </c>
      <c r="F674" s="289" t="s">
        <v>1822</v>
      </c>
      <c r="G674" s="291" t="s">
        <v>104</v>
      </c>
      <c r="H674" s="82">
        <v>5</v>
      </c>
      <c r="I674" s="82">
        <v>5</v>
      </c>
      <c r="J674" s="83">
        <f t="shared" si="19"/>
        <v>25</v>
      </c>
      <c r="K674" s="212" t="s">
        <v>8</v>
      </c>
      <c r="L674" s="213"/>
      <c r="M674" s="130"/>
      <c r="N674" s="205" t="s">
        <v>2474</v>
      </c>
      <c r="O674" s="206" t="s">
        <v>1823</v>
      </c>
    </row>
    <row r="675" spans="1:15" ht="312" customHeight="1" x14ac:dyDescent="0.25">
      <c r="A675" s="4" t="s">
        <v>764</v>
      </c>
      <c r="B675" s="4">
        <v>2019</v>
      </c>
      <c r="C675" s="5" t="s">
        <v>779</v>
      </c>
      <c r="D675" s="259"/>
      <c r="E675" s="259"/>
      <c r="F675" s="260"/>
      <c r="G675" s="259"/>
      <c r="H675" s="68">
        <v>5</v>
      </c>
      <c r="I675" s="68">
        <v>3.25</v>
      </c>
      <c r="J675" s="69">
        <f t="shared" ref="J675:J738" si="20">IFERROR(H675*IF(M675="",I675,5*M675),"")</f>
        <v>16.25</v>
      </c>
      <c r="K675" s="159" t="s">
        <v>8</v>
      </c>
      <c r="L675" s="160"/>
      <c r="M675" s="112"/>
      <c r="N675" s="155" t="s">
        <v>2475</v>
      </c>
      <c r="O675" s="161" t="s">
        <v>1824</v>
      </c>
    </row>
    <row r="676" spans="1:15" ht="409.5" customHeight="1" thickBot="1" x14ac:dyDescent="0.3">
      <c r="A676" s="4" t="s">
        <v>764</v>
      </c>
      <c r="B676" s="4">
        <v>2019</v>
      </c>
      <c r="C676" s="5" t="s">
        <v>779</v>
      </c>
      <c r="D676" s="292"/>
      <c r="E676" s="292"/>
      <c r="F676" s="290"/>
      <c r="G676" s="292"/>
      <c r="H676" s="84">
        <v>5</v>
      </c>
      <c r="I676" s="84">
        <v>5</v>
      </c>
      <c r="J676" s="85">
        <f t="shared" si="20"/>
        <v>25</v>
      </c>
      <c r="K676" s="214" t="s">
        <v>8</v>
      </c>
      <c r="L676" s="215"/>
      <c r="M676" s="131"/>
      <c r="N676" s="207" t="s">
        <v>2476</v>
      </c>
      <c r="O676" s="216" t="s">
        <v>15</v>
      </c>
    </row>
    <row r="677" spans="1:15" ht="63.95" customHeight="1" thickTop="1" x14ac:dyDescent="0.25">
      <c r="A677" s="4" t="s">
        <v>1947</v>
      </c>
      <c r="B677" s="4">
        <v>2022</v>
      </c>
      <c r="C677" s="5" t="s">
        <v>779</v>
      </c>
      <c r="D677" s="265" t="s">
        <v>1946</v>
      </c>
      <c r="E677" s="265" t="s">
        <v>1771</v>
      </c>
      <c r="F677" s="252" t="s">
        <v>1699</v>
      </c>
      <c r="G677" s="250" t="s">
        <v>104</v>
      </c>
      <c r="H677" s="55">
        <v>5</v>
      </c>
      <c r="I677" s="55">
        <v>5</v>
      </c>
      <c r="J677" s="67">
        <f t="shared" si="20"/>
        <v>25</v>
      </c>
      <c r="K677" s="152" t="s">
        <v>8</v>
      </c>
      <c r="L677" s="153"/>
      <c r="M677" s="114"/>
      <c r="N677" s="148" t="s">
        <v>1948</v>
      </c>
      <c r="O677" s="180" t="s">
        <v>996</v>
      </c>
    </row>
    <row r="678" spans="1:15" ht="63.95" customHeight="1" x14ac:dyDescent="0.25">
      <c r="A678" s="4" t="s">
        <v>1947</v>
      </c>
      <c r="B678" s="4">
        <v>2022</v>
      </c>
      <c r="C678" s="5" t="s">
        <v>779</v>
      </c>
      <c r="D678" s="259"/>
      <c r="E678" s="259"/>
      <c r="F678" s="264"/>
      <c r="G678" s="261"/>
      <c r="H678" s="68">
        <v>5</v>
      </c>
      <c r="I678" s="68">
        <v>5</v>
      </c>
      <c r="J678" s="69">
        <f t="shared" si="20"/>
        <v>25</v>
      </c>
      <c r="K678" s="159" t="s">
        <v>8</v>
      </c>
      <c r="L678" s="160"/>
      <c r="M678" s="112"/>
      <c r="N678" s="155" t="s">
        <v>1949</v>
      </c>
      <c r="O678" s="161" t="s">
        <v>1772</v>
      </c>
    </row>
    <row r="679" spans="1:15" ht="63.95" customHeight="1" x14ac:dyDescent="0.25">
      <c r="A679" s="4" t="s">
        <v>1947</v>
      </c>
      <c r="B679" s="4">
        <v>2022</v>
      </c>
      <c r="C679" s="5" t="s">
        <v>779</v>
      </c>
      <c r="D679" s="259"/>
      <c r="E679" s="259"/>
      <c r="F679" s="264"/>
      <c r="G679" s="261"/>
      <c r="H679" s="68">
        <v>5</v>
      </c>
      <c r="I679" s="68">
        <v>4</v>
      </c>
      <c r="J679" s="69">
        <f t="shared" si="20"/>
        <v>20</v>
      </c>
      <c r="K679" s="159" t="s">
        <v>8</v>
      </c>
      <c r="L679" s="160"/>
      <c r="M679" s="112"/>
      <c r="N679" s="155" t="s">
        <v>1950</v>
      </c>
      <c r="O679" s="161" t="s">
        <v>1773</v>
      </c>
    </row>
    <row r="680" spans="1:15" ht="63.95" customHeight="1" x14ac:dyDescent="0.25">
      <c r="A680" s="4" t="s">
        <v>1947</v>
      </c>
      <c r="B680" s="4">
        <v>2022</v>
      </c>
      <c r="C680" s="5" t="s">
        <v>779</v>
      </c>
      <c r="D680" s="259"/>
      <c r="E680" s="259"/>
      <c r="F680" s="264"/>
      <c r="G680" s="261"/>
      <c r="H680" s="68">
        <v>5</v>
      </c>
      <c r="I680" s="68">
        <v>5</v>
      </c>
      <c r="J680" s="69">
        <f t="shared" si="20"/>
        <v>25</v>
      </c>
      <c r="K680" s="159" t="s">
        <v>8</v>
      </c>
      <c r="L680" s="160"/>
      <c r="M680" s="112"/>
      <c r="N680" s="155" t="s">
        <v>1951</v>
      </c>
      <c r="O680" s="161" t="s">
        <v>1774</v>
      </c>
    </row>
    <row r="681" spans="1:15" ht="63.95" customHeight="1" x14ac:dyDescent="0.25">
      <c r="A681" s="4" t="s">
        <v>1947</v>
      </c>
      <c r="B681" s="4">
        <v>2022</v>
      </c>
      <c r="C681" s="5" t="s">
        <v>779</v>
      </c>
      <c r="D681" s="259"/>
      <c r="E681" s="259"/>
      <c r="F681" s="264"/>
      <c r="G681" s="261"/>
      <c r="H681" s="68">
        <v>5</v>
      </c>
      <c r="I681" s="68">
        <v>4</v>
      </c>
      <c r="J681" s="69">
        <f t="shared" si="20"/>
        <v>20</v>
      </c>
      <c r="K681" s="159" t="s">
        <v>8</v>
      </c>
      <c r="L681" s="160"/>
      <c r="M681" s="112"/>
      <c r="N681" s="155" t="s">
        <v>1952</v>
      </c>
      <c r="O681" s="161" t="s">
        <v>1775</v>
      </c>
    </row>
    <row r="682" spans="1:15" ht="63.95" customHeight="1" x14ac:dyDescent="0.25">
      <c r="A682" s="4" t="s">
        <v>1947</v>
      </c>
      <c r="B682" s="4">
        <v>2022</v>
      </c>
      <c r="C682" s="5" t="s">
        <v>779</v>
      </c>
      <c r="D682" s="259"/>
      <c r="E682" s="259"/>
      <c r="F682" s="264"/>
      <c r="G682" s="261"/>
      <c r="H682" s="68">
        <v>5</v>
      </c>
      <c r="I682" s="68">
        <v>3.5</v>
      </c>
      <c r="J682" s="69">
        <f t="shared" si="20"/>
        <v>17.5</v>
      </c>
      <c r="K682" s="159" t="s">
        <v>8</v>
      </c>
      <c r="L682" s="160"/>
      <c r="M682" s="112"/>
      <c r="N682" s="155" t="s">
        <v>1953</v>
      </c>
      <c r="O682" s="161" t="s">
        <v>1776</v>
      </c>
    </row>
    <row r="683" spans="1:15" ht="63.95" customHeight="1" x14ac:dyDescent="0.25">
      <c r="A683" s="4" t="s">
        <v>1947</v>
      </c>
      <c r="B683" s="4">
        <v>2022</v>
      </c>
      <c r="C683" s="5" t="s">
        <v>779</v>
      </c>
      <c r="D683" s="259"/>
      <c r="E683" s="259"/>
      <c r="F683" s="264"/>
      <c r="G683" s="261"/>
      <c r="H683" s="68">
        <v>5</v>
      </c>
      <c r="I683" s="68"/>
      <c r="J683" s="69">
        <f t="shared" si="20"/>
        <v>0</v>
      </c>
      <c r="K683" s="159" t="s">
        <v>8</v>
      </c>
      <c r="L683" s="160"/>
      <c r="M683" s="115"/>
      <c r="N683" s="155" t="s">
        <v>1954</v>
      </c>
      <c r="O683" s="161" t="s">
        <v>1777</v>
      </c>
    </row>
    <row r="684" spans="1:15" ht="63.95" customHeight="1" x14ac:dyDescent="0.25">
      <c r="A684" s="4" t="s">
        <v>1947</v>
      </c>
      <c r="B684" s="4">
        <v>2022</v>
      </c>
      <c r="C684" s="5" t="s">
        <v>779</v>
      </c>
      <c r="D684" s="259"/>
      <c r="E684" s="259"/>
      <c r="F684" s="264"/>
      <c r="G684" s="261"/>
      <c r="H684" s="68">
        <v>5</v>
      </c>
      <c r="I684" s="68">
        <v>5</v>
      </c>
      <c r="J684" s="69">
        <f t="shared" si="20"/>
        <v>25</v>
      </c>
      <c r="K684" s="159" t="s">
        <v>8</v>
      </c>
      <c r="L684" s="160"/>
      <c r="M684" s="112"/>
      <c r="N684" s="155" t="s">
        <v>1955</v>
      </c>
      <c r="O684" s="161" t="s">
        <v>1778</v>
      </c>
    </row>
    <row r="685" spans="1:15" ht="63.95" customHeight="1" x14ac:dyDescent="0.25">
      <c r="A685" s="4" t="s">
        <v>1947</v>
      </c>
      <c r="B685" s="4">
        <v>2022</v>
      </c>
      <c r="C685" s="5" t="s">
        <v>779</v>
      </c>
      <c r="D685" s="259"/>
      <c r="E685" s="259"/>
      <c r="F685" s="264"/>
      <c r="G685" s="261"/>
      <c r="H685" s="68">
        <v>5</v>
      </c>
      <c r="I685" s="68">
        <v>4</v>
      </c>
      <c r="J685" s="69">
        <f t="shared" si="20"/>
        <v>20</v>
      </c>
      <c r="K685" s="159" t="s">
        <v>8</v>
      </c>
      <c r="L685" s="160"/>
      <c r="M685" s="112"/>
      <c r="N685" s="155" t="s">
        <v>1956</v>
      </c>
      <c r="O685" s="161" t="s">
        <v>1779</v>
      </c>
    </row>
    <row r="686" spans="1:15" ht="63.95" customHeight="1" x14ac:dyDescent="0.25">
      <c r="A686" s="4" t="s">
        <v>1947</v>
      </c>
      <c r="B686" s="4">
        <v>2022</v>
      </c>
      <c r="C686" s="5" t="s">
        <v>779</v>
      </c>
      <c r="D686" s="259"/>
      <c r="E686" s="259"/>
      <c r="F686" s="264"/>
      <c r="G686" s="261"/>
      <c r="H686" s="68">
        <v>5</v>
      </c>
      <c r="I686" s="68">
        <v>5</v>
      </c>
      <c r="J686" s="69">
        <f t="shared" si="20"/>
        <v>25</v>
      </c>
      <c r="K686" s="159" t="s">
        <v>8</v>
      </c>
      <c r="L686" s="160"/>
      <c r="M686" s="112"/>
      <c r="N686" s="155" t="s">
        <v>1957</v>
      </c>
      <c r="O686" s="161" t="s">
        <v>1780</v>
      </c>
    </row>
    <row r="687" spans="1:15" ht="63.95" customHeight="1" x14ac:dyDescent="0.25">
      <c r="A687" s="4" t="s">
        <v>1947</v>
      </c>
      <c r="B687" s="4">
        <v>2022</v>
      </c>
      <c r="C687" s="5" t="s">
        <v>779</v>
      </c>
      <c r="D687" s="259"/>
      <c r="E687" s="259"/>
      <c r="F687" s="264"/>
      <c r="G687" s="261"/>
      <c r="H687" s="68">
        <v>5</v>
      </c>
      <c r="I687" s="68">
        <v>4</v>
      </c>
      <c r="J687" s="69">
        <f t="shared" si="20"/>
        <v>20</v>
      </c>
      <c r="K687" s="159" t="s">
        <v>8</v>
      </c>
      <c r="L687" s="160"/>
      <c r="M687" s="112"/>
      <c r="N687" s="155" t="s">
        <v>1958</v>
      </c>
      <c r="O687" s="161" t="s">
        <v>1781</v>
      </c>
    </row>
    <row r="688" spans="1:15" ht="63.95" customHeight="1" x14ac:dyDescent="0.25">
      <c r="A688" s="4" t="s">
        <v>1947</v>
      </c>
      <c r="B688" s="4">
        <v>2022</v>
      </c>
      <c r="C688" s="5" t="s">
        <v>779</v>
      </c>
      <c r="D688" s="259"/>
      <c r="E688" s="259"/>
      <c r="F688" s="264"/>
      <c r="G688" s="261"/>
      <c r="H688" s="68">
        <v>5</v>
      </c>
      <c r="I688" s="68">
        <v>3.5</v>
      </c>
      <c r="J688" s="69">
        <f t="shared" si="20"/>
        <v>17.5</v>
      </c>
      <c r="K688" s="159" t="s">
        <v>8</v>
      </c>
      <c r="L688" s="160"/>
      <c r="M688" s="112"/>
      <c r="N688" s="155" t="s">
        <v>1959</v>
      </c>
      <c r="O688" s="161" t="s">
        <v>1782</v>
      </c>
    </row>
    <row r="689" spans="1:15" ht="63.95" customHeight="1" x14ac:dyDescent="0.25">
      <c r="A689" s="4" t="s">
        <v>1947</v>
      </c>
      <c r="B689" s="4">
        <v>2022</v>
      </c>
      <c r="C689" s="5" t="s">
        <v>779</v>
      </c>
      <c r="D689" s="259"/>
      <c r="E689" s="259"/>
      <c r="F689" s="264"/>
      <c r="G689" s="261"/>
      <c r="H689" s="68">
        <v>5</v>
      </c>
      <c r="I689" s="68"/>
      <c r="J689" s="69">
        <f t="shared" si="20"/>
        <v>0</v>
      </c>
      <c r="K689" s="159" t="s">
        <v>8</v>
      </c>
      <c r="L689" s="160"/>
      <c r="M689" s="115"/>
      <c r="N689" s="155" t="s">
        <v>1960</v>
      </c>
      <c r="O689" s="161" t="s">
        <v>1783</v>
      </c>
    </row>
    <row r="690" spans="1:15" ht="63.95" customHeight="1" x14ac:dyDescent="0.25">
      <c r="A690" s="4" t="s">
        <v>1947</v>
      </c>
      <c r="B690" s="4">
        <v>2022</v>
      </c>
      <c r="C690" s="5" t="s">
        <v>779</v>
      </c>
      <c r="D690" s="259"/>
      <c r="E690" s="259"/>
      <c r="F690" s="264"/>
      <c r="G690" s="261"/>
      <c r="H690" s="68">
        <v>5</v>
      </c>
      <c r="I690" s="68">
        <v>5</v>
      </c>
      <c r="J690" s="69">
        <f t="shared" si="20"/>
        <v>25</v>
      </c>
      <c r="K690" s="159" t="s">
        <v>8</v>
      </c>
      <c r="L690" s="160"/>
      <c r="M690" s="112"/>
      <c r="N690" s="155" t="s">
        <v>1961</v>
      </c>
      <c r="O690" s="161" t="s">
        <v>1784</v>
      </c>
    </row>
    <row r="691" spans="1:15" ht="63.95" customHeight="1" x14ac:dyDescent="0.25">
      <c r="A691" s="4" t="s">
        <v>1947</v>
      </c>
      <c r="B691" s="4">
        <v>2022</v>
      </c>
      <c r="C691" s="5" t="s">
        <v>779</v>
      </c>
      <c r="D691" s="259"/>
      <c r="E691" s="259"/>
      <c r="F691" s="264"/>
      <c r="G691" s="261"/>
      <c r="H691" s="68">
        <v>5</v>
      </c>
      <c r="I691" s="68">
        <v>4</v>
      </c>
      <c r="J691" s="69">
        <f t="shared" si="20"/>
        <v>20</v>
      </c>
      <c r="K691" s="159" t="s">
        <v>8</v>
      </c>
      <c r="L691" s="160"/>
      <c r="M691" s="112"/>
      <c r="N691" s="155" t="s">
        <v>1962</v>
      </c>
      <c r="O691" s="161" t="s">
        <v>1785</v>
      </c>
    </row>
    <row r="692" spans="1:15" ht="63.95" customHeight="1" x14ac:dyDescent="0.25">
      <c r="A692" s="4" t="s">
        <v>1947</v>
      </c>
      <c r="B692" s="4">
        <v>2022</v>
      </c>
      <c r="C692" s="5" t="s">
        <v>779</v>
      </c>
      <c r="D692" s="259"/>
      <c r="E692" s="259"/>
      <c r="F692" s="264"/>
      <c r="G692" s="261"/>
      <c r="H692" s="68">
        <v>5</v>
      </c>
      <c r="I692" s="68">
        <v>5</v>
      </c>
      <c r="J692" s="69">
        <f t="shared" si="20"/>
        <v>25</v>
      </c>
      <c r="K692" s="159" t="s">
        <v>8</v>
      </c>
      <c r="L692" s="160"/>
      <c r="M692" s="112"/>
      <c r="N692" s="155" t="s">
        <v>1963</v>
      </c>
      <c r="O692" s="161" t="s">
        <v>1786</v>
      </c>
    </row>
    <row r="693" spans="1:15" ht="63.95" customHeight="1" x14ac:dyDescent="0.25">
      <c r="A693" s="4" t="s">
        <v>1947</v>
      </c>
      <c r="B693" s="4">
        <v>2022</v>
      </c>
      <c r="C693" s="5" t="s">
        <v>779</v>
      </c>
      <c r="D693" s="259"/>
      <c r="E693" s="259"/>
      <c r="F693" s="264"/>
      <c r="G693" s="261"/>
      <c r="H693" s="68">
        <v>5</v>
      </c>
      <c r="I693" s="68">
        <v>4</v>
      </c>
      <c r="J693" s="69">
        <f t="shared" si="20"/>
        <v>20</v>
      </c>
      <c r="K693" s="159" t="s">
        <v>8</v>
      </c>
      <c r="L693" s="160"/>
      <c r="M693" s="112"/>
      <c r="N693" s="155" t="s">
        <v>1964</v>
      </c>
      <c r="O693" s="161" t="s">
        <v>1787</v>
      </c>
    </row>
    <row r="694" spans="1:15" ht="63.95" customHeight="1" x14ac:dyDescent="0.25">
      <c r="A694" s="4" t="s">
        <v>1947</v>
      </c>
      <c r="B694" s="4">
        <v>2022</v>
      </c>
      <c r="C694" s="5" t="s">
        <v>779</v>
      </c>
      <c r="D694" s="259"/>
      <c r="E694" s="259"/>
      <c r="F694" s="264"/>
      <c r="G694" s="261"/>
      <c r="H694" s="68">
        <v>5</v>
      </c>
      <c r="I694" s="68">
        <v>3.5</v>
      </c>
      <c r="J694" s="69">
        <f t="shared" si="20"/>
        <v>17.5</v>
      </c>
      <c r="K694" s="159" t="s">
        <v>8</v>
      </c>
      <c r="L694" s="160"/>
      <c r="M694" s="112"/>
      <c r="N694" s="155" t="s">
        <v>1965</v>
      </c>
      <c r="O694" s="161" t="s">
        <v>1788</v>
      </c>
    </row>
    <row r="695" spans="1:15" ht="63.95" customHeight="1" x14ac:dyDescent="0.25">
      <c r="A695" s="4" t="s">
        <v>1947</v>
      </c>
      <c r="B695" s="4">
        <v>2022</v>
      </c>
      <c r="C695" s="5" t="s">
        <v>779</v>
      </c>
      <c r="D695" s="259"/>
      <c r="E695" s="259"/>
      <c r="F695" s="264"/>
      <c r="G695" s="261"/>
      <c r="H695" s="68">
        <v>5</v>
      </c>
      <c r="I695" s="68"/>
      <c r="J695" s="69">
        <f t="shared" si="20"/>
        <v>0</v>
      </c>
      <c r="K695" s="159" t="s">
        <v>8</v>
      </c>
      <c r="L695" s="160"/>
      <c r="M695" s="115"/>
      <c r="N695" s="155" t="s">
        <v>1966</v>
      </c>
      <c r="O695" s="161" t="s">
        <v>1789</v>
      </c>
    </row>
    <row r="696" spans="1:15" ht="63.95" customHeight="1" x14ac:dyDescent="0.25">
      <c r="A696" s="4" t="s">
        <v>1947</v>
      </c>
      <c r="B696" s="4">
        <v>2022</v>
      </c>
      <c r="C696" s="5" t="s">
        <v>779</v>
      </c>
      <c r="D696" s="259"/>
      <c r="E696" s="259"/>
      <c r="F696" s="264"/>
      <c r="G696" s="261"/>
      <c r="H696" s="68">
        <v>5</v>
      </c>
      <c r="I696" s="68">
        <v>5</v>
      </c>
      <c r="J696" s="69">
        <f t="shared" si="20"/>
        <v>25</v>
      </c>
      <c r="K696" s="159" t="s">
        <v>8</v>
      </c>
      <c r="L696" s="160"/>
      <c r="M696" s="112"/>
      <c r="N696" s="155" t="s">
        <v>1967</v>
      </c>
      <c r="O696" s="161" t="s">
        <v>1790</v>
      </c>
    </row>
    <row r="697" spans="1:15" ht="63.95" customHeight="1" x14ac:dyDescent="0.25">
      <c r="A697" s="4" t="s">
        <v>1947</v>
      </c>
      <c r="B697" s="4">
        <v>2022</v>
      </c>
      <c r="C697" s="5" t="s">
        <v>779</v>
      </c>
      <c r="D697" s="259"/>
      <c r="E697" s="259"/>
      <c r="F697" s="264"/>
      <c r="G697" s="261"/>
      <c r="H697" s="68">
        <v>5</v>
      </c>
      <c r="I697" s="68">
        <v>4</v>
      </c>
      <c r="J697" s="69">
        <f t="shared" si="20"/>
        <v>20</v>
      </c>
      <c r="K697" s="159" t="s">
        <v>8</v>
      </c>
      <c r="L697" s="160"/>
      <c r="M697" s="112"/>
      <c r="N697" s="155" t="s">
        <v>1968</v>
      </c>
      <c r="O697" s="161" t="s">
        <v>1791</v>
      </c>
    </row>
    <row r="698" spans="1:15" ht="63.95" customHeight="1" x14ac:dyDescent="0.25">
      <c r="A698" s="4" t="s">
        <v>1947</v>
      </c>
      <c r="B698" s="4">
        <v>2022</v>
      </c>
      <c r="C698" s="5" t="s">
        <v>779</v>
      </c>
      <c r="D698" s="259"/>
      <c r="E698" s="259"/>
      <c r="F698" s="264"/>
      <c r="G698" s="261"/>
      <c r="H698" s="68">
        <v>5</v>
      </c>
      <c r="I698" s="68">
        <v>5</v>
      </c>
      <c r="J698" s="69">
        <f t="shared" si="20"/>
        <v>25</v>
      </c>
      <c r="K698" s="159" t="s">
        <v>8</v>
      </c>
      <c r="L698" s="160"/>
      <c r="M698" s="112"/>
      <c r="N698" s="155" t="s">
        <v>1969</v>
      </c>
      <c r="O698" s="161" t="s">
        <v>1792</v>
      </c>
    </row>
    <row r="699" spans="1:15" ht="63.95" customHeight="1" x14ac:dyDescent="0.25">
      <c r="A699" s="4" t="s">
        <v>1947</v>
      </c>
      <c r="B699" s="4">
        <v>2022</v>
      </c>
      <c r="C699" s="5" t="s">
        <v>779</v>
      </c>
      <c r="D699" s="259"/>
      <c r="E699" s="259"/>
      <c r="F699" s="264"/>
      <c r="G699" s="261"/>
      <c r="H699" s="68">
        <v>5</v>
      </c>
      <c r="I699" s="68">
        <v>4</v>
      </c>
      <c r="J699" s="69">
        <f t="shared" si="20"/>
        <v>20</v>
      </c>
      <c r="K699" s="159" t="s">
        <v>8</v>
      </c>
      <c r="L699" s="160"/>
      <c r="M699" s="112"/>
      <c r="N699" s="155" t="s">
        <v>1970</v>
      </c>
      <c r="O699" s="161" t="s">
        <v>1793</v>
      </c>
    </row>
    <row r="700" spans="1:15" ht="63.95" customHeight="1" x14ac:dyDescent="0.25">
      <c r="A700" s="4" t="s">
        <v>1947</v>
      </c>
      <c r="B700" s="4">
        <v>2022</v>
      </c>
      <c r="C700" s="5" t="s">
        <v>779</v>
      </c>
      <c r="D700" s="259"/>
      <c r="E700" s="259"/>
      <c r="F700" s="264"/>
      <c r="G700" s="261"/>
      <c r="H700" s="68">
        <v>5</v>
      </c>
      <c r="I700" s="68">
        <v>3.5</v>
      </c>
      <c r="J700" s="69">
        <f t="shared" si="20"/>
        <v>17.5</v>
      </c>
      <c r="K700" s="159" t="s">
        <v>8</v>
      </c>
      <c r="L700" s="160"/>
      <c r="M700" s="112"/>
      <c r="N700" s="155" t="s">
        <v>1971</v>
      </c>
      <c r="O700" s="161" t="s">
        <v>1794</v>
      </c>
    </row>
    <row r="701" spans="1:15" ht="63.95" customHeight="1" x14ac:dyDescent="0.25">
      <c r="A701" s="4" t="s">
        <v>1947</v>
      </c>
      <c r="B701" s="4">
        <v>2022</v>
      </c>
      <c r="C701" s="5" t="s">
        <v>779</v>
      </c>
      <c r="D701" s="259"/>
      <c r="E701" s="259"/>
      <c r="F701" s="264"/>
      <c r="G701" s="261"/>
      <c r="H701" s="68">
        <v>5</v>
      </c>
      <c r="I701" s="68"/>
      <c r="J701" s="69">
        <f t="shared" si="20"/>
        <v>0</v>
      </c>
      <c r="K701" s="159" t="s">
        <v>8</v>
      </c>
      <c r="L701" s="160"/>
      <c r="M701" s="115"/>
      <c r="N701" s="155" t="s">
        <v>1972</v>
      </c>
      <c r="O701" s="161" t="s">
        <v>1795</v>
      </c>
    </row>
    <row r="702" spans="1:15" ht="63.95" customHeight="1" x14ac:dyDescent="0.25">
      <c r="A702" s="4" t="s">
        <v>1947</v>
      </c>
      <c r="B702" s="4">
        <v>2022</v>
      </c>
      <c r="C702" s="5" t="s">
        <v>779</v>
      </c>
      <c r="D702" s="259"/>
      <c r="E702" s="259"/>
      <c r="F702" s="264"/>
      <c r="G702" s="261"/>
      <c r="H702" s="68">
        <v>5</v>
      </c>
      <c r="I702" s="68">
        <v>5</v>
      </c>
      <c r="J702" s="69">
        <f t="shared" si="20"/>
        <v>25</v>
      </c>
      <c r="K702" s="159" t="s">
        <v>8</v>
      </c>
      <c r="L702" s="160"/>
      <c r="M702" s="112"/>
      <c r="N702" s="155" t="s">
        <v>1973</v>
      </c>
      <c r="O702" s="161" t="s">
        <v>1796</v>
      </c>
    </row>
    <row r="703" spans="1:15" ht="63.95" customHeight="1" x14ac:dyDescent="0.25">
      <c r="A703" s="4" t="s">
        <v>1947</v>
      </c>
      <c r="B703" s="4">
        <v>2022</v>
      </c>
      <c r="C703" s="5" t="s">
        <v>779</v>
      </c>
      <c r="D703" s="259"/>
      <c r="E703" s="259"/>
      <c r="F703" s="264"/>
      <c r="G703" s="261"/>
      <c r="H703" s="68">
        <v>5</v>
      </c>
      <c r="I703" s="68">
        <v>4</v>
      </c>
      <c r="J703" s="69">
        <f t="shared" si="20"/>
        <v>20</v>
      </c>
      <c r="K703" s="159" t="s">
        <v>8</v>
      </c>
      <c r="L703" s="160"/>
      <c r="M703" s="112"/>
      <c r="N703" s="155" t="s">
        <v>1974</v>
      </c>
      <c r="O703" s="161" t="s">
        <v>1797</v>
      </c>
    </row>
    <row r="704" spans="1:15" ht="63.95" customHeight="1" x14ac:dyDescent="0.25">
      <c r="A704" s="4" t="s">
        <v>1947</v>
      </c>
      <c r="B704" s="4">
        <v>2022</v>
      </c>
      <c r="C704" s="5" t="s">
        <v>779</v>
      </c>
      <c r="D704" s="259"/>
      <c r="E704" s="259"/>
      <c r="F704" s="264"/>
      <c r="G704" s="261"/>
      <c r="H704" s="68">
        <v>5</v>
      </c>
      <c r="I704" s="68">
        <v>5</v>
      </c>
      <c r="J704" s="69">
        <f t="shared" si="20"/>
        <v>25</v>
      </c>
      <c r="K704" s="159" t="s">
        <v>8</v>
      </c>
      <c r="L704" s="160"/>
      <c r="M704" s="112"/>
      <c r="N704" s="155" t="s">
        <v>1975</v>
      </c>
      <c r="O704" s="161" t="s">
        <v>1798</v>
      </c>
    </row>
    <row r="705" spans="1:15" ht="63.95" customHeight="1" x14ac:dyDescent="0.25">
      <c r="A705" s="4" t="s">
        <v>1947</v>
      </c>
      <c r="B705" s="4">
        <v>2022</v>
      </c>
      <c r="C705" s="5" t="s">
        <v>779</v>
      </c>
      <c r="D705" s="259"/>
      <c r="E705" s="259"/>
      <c r="F705" s="264"/>
      <c r="G705" s="261"/>
      <c r="H705" s="68">
        <v>5</v>
      </c>
      <c r="I705" s="68">
        <v>4</v>
      </c>
      <c r="J705" s="69">
        <f t="shared" si="20"/>
        <v>20</v>
      </c>
      <c r="K705" s="159" t="s">
        <v>8</v>
      </c>
      <c r="L705" s="160"/>
      <c r="M705" s="112"/>
      <c r="N705" s="155" t="s">
        <v>1976</v>
      </c>
      <c r="O705" s="161" t="s">
        <v>1799</v>
      </c>
    </row>
    <row r="706" spans="1:15" ht="63.95" customHeight="1" x14ac:dyDescent="0.25">
      <c r="A706" s="4" t="s">
        <v>1947</v>
      </c>
      <c r="B706" s="4">
        <v>2022</v>
      </c>
      <c r="C706" s="5" t="s">
        <v>779</v>
      </c>
      <c r="D706" s="259"/>
      <c r="E706" s="259"/>
      <c r="F706" s="264"/>
      <c r="G706" s="261"/>
      <c r="H706" s="68">
        <v>5</v>
      </c>
      <c r="I706" s="68">
        <v>3.5</v>
      </c>
      <c r="J706" s="69">
        <f t="shared" si="20"/>
        <v>17.5</v>
      </c>
      <c r="K706" s="159" t="s">
        <v>8</v>
      </c>
      <c r="L706" s="160"/>
      <c r="M706" s="112"/>
      <c r="N706" s="155" t="s">
        <v>1977</v>
      </c>
      <c r="O706" s="161" t="s">
        <v>1800</v>
      </c>
    </row>
    <row r="707" spans="1:15" ht="63.95" customHeight="1" x14ac:dyDescent="0.25">
      <c r="A707" s="4" t="s">
        <v>1947</v>
      </c>
      <c r="B707" s="4">
        <v>2022</v>
      </c>
      <c r="C707" s="5" t="s">
        <v>779</v>
      </c>
      <c r="D707" s="259"/>
      <c r="E707" s="259"/>
      <c r="F707" s="264"/>
      <c r="G707" s="261"/>
      <c r="H707" s="68">
        <v>5</v>
      </c>
      <c r="I707" s="68"/>
      <c r="J707" s="69">
        <f t="shared" si="20"/>
        <v>0</v>
      </c>
      <c r="K707" s="159" t="s">
        <v>8</v>
      </c>
      <c r="L707" s="160"/>
      <c r="M707" s="115"/>
      <c r="N707" s="155" t="s">
        <v>1978</v>
      </c>
      <c r="O707" s="161" t="s">
        <v>1801</v>
      </c>
    </row>
    <row r="708" spans="1:15" ht="63.95" customHeight="1" x14ac:dyDescent="0.25">
      <c r="A708" s="4" t="s">
        <v>1947</v>
      </c>
      <c r="B708" s="4">
        <v>2022</v>
      </c>
      <c r="C708" s="5" t="s">
        <v>779</v>
      </c>
      <c r="D708" s="259"/>
      <c r="E708" s="259"/>
      <c r="F708" s="264"/>
      <c r="G708" s="261"/>
      <c r="H708" s="68">
        <v>5</v>
      </c>
      <c r="I708" s="68">
        <v>5</v>
      </c>
      <c r="J708" s="69">
        <f t="shared" si="20"/>
        <v>25</v>
      </c>
      <c r="K708" s="159" t="s">
        <v>8</v>
      </c>
      <c r="L708" s="160"/>
      <c r="M708" s="112"/>
      <c r="N708" s="155" t="s">
        <v>1979</v>
      </c>
      <c r="O708" s="161" t="s">
        <v>1802</v>
      </c>
    </row>
    <row r="709" spans="1:15" ht="63.95" customHeight="1" x14ac:dyDescent="0.25">
      <c r="A709" s="4" t="s">
        <v>1947</v>
      </c>
      <c r="B709" s="4">
        <v>2022</v>
      </c>
      <c r="C709" s="5" t="s">
        <v>779</v>
      </c>
      <c r="D709" s="259"/>
      <c r="E709" s="259"/>
      <c r="F709" s="264"/>
      <c r="G709" s="261"/>
      <c r="H709" s="68">
        <v>5</v>
      </c>
      <c r="I709" s="68">
        <v>4</v>
      </c>
      <c r="J709" s="69">
        <f t="shared" si="20"/>
        <v>20</v>
      </c>
      <c r="K709" s="159" t="s">
        <v>8</v>
      </c>
      <c r="L709" s="160"/>
      <c r="M709" s="112"/>
      <c r="N709" s="155" t="s">
        <v>1980</v>
      </c>
      <c r="O709" s="161" t="s">
        <v>1803</v>
      </c>
    </row>
    <row r="710" spans="1:15" ht="63.95" customHeight="1" x14ac:dyDescent="0.25">
      <c r="A710" s="4" t="s">
        <v>1947</v>
      </c>
      <c r="B710" s="4">
        <v>2022</v>
      </c>
      <c r="C710" s="5" t="s">
        <v>779</v>
      </c>
      <c r="D710" s="259"/>
      <c r="E710" s="259"/>
      <c r="F710" s="264"/>
      <c r="G710" s="261"/>
      <c r="H710" s="68">
        <v>5</v>
      </c>
      <c r="I710" s="68">
        <v>5</v>
      </c>
      <c r="J710" s="69">
        <f t="shared" si="20"/>
        <v>25</v>
      </c>
      <c r="K710" s="159" t="s">
        <v>8</v>
      </c>
      <c r="L710" s="160"/>
      <c r="M710" s="112"/>
      <c r="N710" s="155" t="s">
        <v>1981</v>
      </c>
      <c r="O710" s="161" t="s">
        <v>1804</v>
      </c>
    </row>
    <row r="711" spans="1:15" ht="63.95" customHeight="1" x14ac:dyDescent="0.25">
      <c r="A711" s="4" t="s">
        <v>1947</v>
      </c>
      <c r="B711" s="4">
        <v>2022</v>
      </c>
      <c r="C711" s="5" t="s">
        <v>779</v>
      </c>
      <c r="D711" s="259"/>
      <c r="E711" s="259"/>
      <c r="F711" s="264"/>
      <c r="G711" s="261"/>
      <c r="H711" s="68">
        <v>5</v>
      </c>
      <c r="I711" s="68">
        <v>4</v>
      </c>
      <c r="J711" s="69">
        <f t="shared" si="20"/>
        <v>20</v>
      </c>
      <c r="K711" s="159" t="s">
        <v>8</v>
      </c>
      <c r="L711" s="160"/>
      <c r="M711" s="112"/>
      <c r="N711" s="155" t="s">
        <v>1982</v>
      </c>
      <c r="O711" s="161" t="s">
        <v>1805</v>
      </c>
    </row>
    <row r="712" spans="1:15" ht="63.95" customHeight="1" x14ac:dyDescent="0.25">
      <c r="A712" s="4" t="s">
        <v>1947</v>
      </c>
      <c r="B712" s="4">
        <v>2022</v>
      </c>
      <c r="C712" s="5" t="s">
        <v>779</v>
      </c>
      <c r="D712" s="259"/>
      <c r="E712" s="259"/>
      <c r="F712" s="264"/>
      <c r="G712" s="261"/>
      <c r="H712" s="68">
        <v>5</v>
      </c>
      <c r="I712" s="68">
        <v>3.5</v>
      </c>
      <c r="J712" s="69">
        <f t="shared" si="20"/>
        <v>17.5</v>
      </c>
      <c r="K712" s="159" t="s">
        <v>8</v>
      </c>
      <c r="L712" s="160"/>
      <c r="M712" s="112"/>
      <c r="N712" s="155" t="s">
        <v>1983</v>
      </c>
      <c r="O712" s="161" t="s">
        <v>1806</v>
      </c>
    </row>
    <row r="713" spans="1:15" ht="63.95" customHeight="1" x14ac:dyDescent="0.25">
      <c r="A713" s="4" t="s">
        <v>1947</v>
      </c>
      <c r="B713" s="4">
        <v>2022</v>
      </c>
      <c r="C713" s="5" t="s">
        <v>779</v>
      </c>
      <c r="D713" s="259"/>
      <c r="E713" s="259"/>
      <c r="F713" s="264"/>
      <c r="G713" s="261"/>
      <c r="H713" s="68">
        <v>5</v>
      </c>
      <c r="I713" s="68"/>
      <c r="J713" s="69">
        <f t="shared" si="20"/>
        <v>0</v>
      </c>
      <c r="K713" s="159" t="s">
        <v>8</v>
      </c>
      <c r="L713" s="160"/>
      <c r="M713" s="115"/>
      <c r="N713" s="155" t="s">
        <v>1984</v>
      </c>
      <c r="O713" s="161" t="s">
        <v>1807</v>
      </c>
    </row>
    <row r="714" spans="1:15" ht="63.95" customHeight="1" x14ac:dyDescent="0.25">
      <c r="A714" s="4" t="s">
        <v>1947</v>
      </c>
      <c r="B714" s="4">
        <v>2022</v>
      </c>
      <c r="C714" s="5" t="s">
        <v>779</v>
      </c>
      <c r="D714" s="259"/>
      <c r="E714" s="259"/>
      <c r="F714" s="264"/>
      <c r="G714" s="261"/>
      <c r="H714" s="68">
        <v>5</v>
      </c>
      <c r="I714" s="68">
        <v>5</v>
      </c>
      <c r="J714" s="69">
        <f t="shared" si="20"/>
        <v>25</v>
      </c>
      <c r="K714" s="159" t="s">
        <v>8</v>
      </c>
      <c r="L714" s="160"/>
      <c r="M714" s="112"/>
      <c r="N714" s="155" t="s">
        <v>1985</v>
      </c>
      <c r="O714" s="161" t="s">
        <v>1808</v>
      </c>
    </row>
    <row r="715" spans="1:15" ht="63.95" customHeight="1" x14ac:dyDescent="0.25">
      <c r="A715" s="4" t="s">
        <v>1947</v>
      </c>
      <c r="B715" s="4">
        <v>2022</v>
      </c>
      <c r="C715" s="5" t="s">
        <v>779</v>
      </c>
      <c r="D715" s="259"/>
      <c r="E715" s="259"/>
      <c r="F715" s="264"/>
      <c r="G715" s="261"/>
      <c r="H715" s="68">
        <v>5</v>
      </c>
      <c r="I715" s="68">
        <v>4</v>
      </c>
      <c r="J715" s="69">
        <f t="shared" si="20"/>
        <v>20</v>
      </c>
      <c r="K715" s="159" t="s">
        <v>8</v>
      </c>
      <c r="L715" s="160"/>
      <c r="M715" s="112"/>
      <c r="N715" s="155" t="s">
        <v>1986</v>
      </c>
      <c r="O715" s="161" t="s">
        <v>1809</v>
      </c>
    </row>
    <row r="716" spans="1:15" ht="63.95" customHeight="1" x14ac:dyDescent="0.25">
      <c r="A716" s="4" t="s">
        <v>1947</v>
      </c>
      <c r="B716" s="4">
        <v>2022</v>
      </c>
      <c r="C716" s="5" t="s">
        <v>779</v>
      </c>
      <c r="D716" s="259"/>
      <c r="E716" s="259"/>
      <c r="F716" s="264"/>
      <c r="G716" s="261"/>
      <c r="H716" s="68">
        <v>5</v>
      </c>
      <c r="I716" s="68">
        <v>5</v>
      </c>
      <c r="J716" s="69">
        <f t="shared" si="20"/>
        <v>25</v>
      </c>
      <c r="K716" s="159" t="s">
        <v>8</v>
      </c>
      <c r="L716" s="160"/>
      <c r="M716" s="112"/>
      <c r="N716" s="155" t="s">
        <v>1987</v>
      </c>
      <c r="O716" s="161" t="s">
        <v>1810</v>
      </c>
    </row>
    <row r="717" spans="1:15" ht="63.95" customHeight="1" x14ac:dyDescent="0.25">
      <c r="A717" s="4" t="s">
        <v>1947</v>
      </c>
      <c r="B717" s="4">
        <v>2022</v>
      </c>
      <c r="C717" s="5" t="s">
        <v>779</v>
      </c>
      <c r="D717" s="259"/>
      <c r="E717" s="259"/>
      <c r="F717" s="264"/>
      <c r="G717" s="261"/>
      <c r="H717" s="68">
        <v>5</v>
      </c>
      <c r="I717" s="68">
        <v>4</v>
      </c>
      <c r="J717" s="69">
        <f t="shared" si="20"/>
        <v>20</v>
      </c>
      <c r="K717" s="159" t="s">
        <v>8</v>
      </c>
      <c r="L717" s="160"/>
      <c r="M717" s="112"/>
      <c r="N717" s="155" t="s">
        <v>1988</v>
      </c>
      <c r="O717" s="161" t="s">
        <v>1811</v>
      </c>
    </row>
    <row r="718" spans="1:15" ht="63.95" customHeight="1" x14ac:dyDescent="0.25">
      <c r="A718" s="4" t="s">
        <v>1947</v>
      </c>
      <c r="B718" s="4">
        <v>2022</v>
      </c>
      <c r="C718" s="5" t="s">
        <v>779</v>
      </c>
      <c r="D718" s="259"/>
      <c r="E718" s="259"/>
      <c r="F718" s="264"/>
      <c r="G718" s="261"/>
      <c r="H718" s="68">
        <v>5</v>
      </c>
      <c r="I718" s="68">
        <v>3.5</v>
      </c>
      <c r="J718" s="69">
        <f t="shared" si="20"/>
        <v>17.5</v>
      </c>
      <c r="K718" s="159" t="s">
        <v>8</v>
      </c>
      <c r="L718" s="160"/>
      <c r="M718" s="112"/>
      <c r="N718" s="155" t="s">
        <v>1989</v>
      </c>
      <c r="O718" s="161" t="s">
        <v>1812</v>
      </c>
    </row>
    <row r="719" spans="1:15" ht="63.95" customHeight="1" x14ac:dyDescent="0.25">
      <c r="A719" s="4" t="s">
        <v>1947</v>
      </c>
      <c r="B719" s="4">
        <v>2022</v>
      </c>
      <c r="C719" s="5" t="s">
        <v>779</v>
      </c>
      <c r="D719" s="259"/>
      <c r="E719" s="259"/>
      <c r="F719" s="264"/>
      <c r="G719" s="261"/>
      <c r="H719" s="68">
        <v>5</v>
      </c>
      <c r="I719" s="68"/>
      <c r="J719" s="69">
        <f t="shared" si="20"/>
        <v>0</v>
      </c>
      <c r="K719" s="159" t="s">
        <v>8</v>
      </c>
      <c r="L719" s="160"/>
      <c r="M719" s="115"/>
      <c r="N719" s="155" t="s">
        <v>1990</v>
      </c>
      <c r="O719" s="161" t="s">
        <v>1813</v>
      </c>
    </row>
    <row r="720" spans="1:15" ht="63.95" customHeight="1" x14ac:dyDescent="0.25">
      <c r="A720" s="4" t="s">
        <v>1947</v>
      </c>
      <c r="B720" s="4">
        <v>2022</v>
      </c>
      <c r="C720" s="5" t="s">
        <v>779</v>
      </c>
      <c r="D720" s="259"/>
      <c r="E720" s="259"/>
      <c r="F720" s="253"/>
      <c r="G720" s="251"/>
      <c r="H720" s="56">
        <v>5</v>
      </c>
      <c r="I720" s="56"/>
      <c r="J720" s="70">
        <f t="shared" si="20"/>
        <v>0</v>
      </c>
      <c r="K720" s="166" t="s">
        <v>8</v>
      </c>
      <c r="L720" s="167"/>
      <c r="M720" s="129"/>
      <c r="N720" s="155" t="s">
        <v>1991</v>
      </c>
      <c r="O720" s="161" t="s">
        <v>1008</v>
      </c>
    </row>
    <row r="721" spans="1:15" ht="63.95" customHeight="1" x14ac:dyDescent="0.25">
      <c r="A721" s="4" t="s">
        <v>1947</v>
      </c>
      <c r="B721" s="4">
        <v>2022</v>
      </c>
      <c r="C721" s="5" t="s">
        <v>779</v>
      </c>
      <c r="D721" s="259"/>
      <c r="E721" s="251" t="s">
        <v>1814</v>
      </c>
      <c r="F721" s="253" t="s">
        <v>1815</v>
      </c>
      <c r="G721" s="259" t="s">
        <v>104</v>
      </c>
      <c r="H721" s="68">
        <v>5</v>
      </c>
      <c r="I721" s="68">
        <v>5</v>
      </c>
      <c r="J721" s="69">
        <f t="shared" si="20"/>
        <v>25</v>
      </c>
      <c r="K721" s="159" t="s">
        <v>8</v>
      </c>
      <c r="L721" s="160"/>
      <c r="M721" s="115"/>
      <c r="N721" s="155" t="s">
        <v>1992</v>
      </c>
      <c r="O721" s="161" t="s">
        <v>2480</v>
      </c>
    </row>
    <row r="722" spans="1:15" ht="63.95" customHeight="1" thickBot="1" x14ac:dyDescent="0.3">
      <c r="A722" s="4" t="s">
        <v>1947</v>
      </c>
      <c r="B722" s="4">
        <v>2022</v>
      </c>
      <c r="C722" s="5" t="s">
        <v>779</v>
      </c>
      <c r="D722" s="266"/>
      <c r="E722" s="287"/>
      <c r="F722" s="272"/>
      <c r="G722" s="266"/>
      <c r="H722" s="68">
        <v>5</v>
      </c>
      <c r="I722" s="68">
        <v>5</v>
      </c>
      <c r="J722" s="69">
        <f t="shared" si="20"/>
        <v>25</v>
      </c>
      <c r="K722" s="159" t="s">
        <v>8</v>
      </c>
      <c r="L722" s="160"/>
      <c r="M722" s="115"/>
      <c r="N722" s="155" t="s">
        <v>1993</v>
      </c>
      <c r="O722" s="161" t="s">
        <v>2158</v>
      </c>
    </row>
    <row r="723" spans="1:15" ht="63.95" customHeight="1" thickTop="1" x14ac:dyDescent="0.25">
      <c r="A723" s="2" t="s">
        <v>1011</v>
      </c>
      <c r="B723" s="2">
        <v>2019</v>
      </c>
      <c r="C723" s="3" t="s">
        <v>1012</v>
      </c>
      <c r="D723" s="250" t="s">
        <v>1995</v>
      </c>
      <c r="E723" s="265" t="s">
        <v>1999</v>
      </c>
      <c r="F723" s="252" t="s">
        <v>2003</v>
      </c>
      <c r="G723" s="250" t="s">
        <v>8</v>
      </c>
      <c r="H723" s="55">
        <v>2</v>
      </c>
      <c r="I723" s="55"/>
      <c r="J723" s="67">
        <f t="shared" si="20"/>
        <v>0</v>
      </c>
      <c r="K723" s="152" t="s">
        <v>8</v>
      </c>
      <c r="L723" s="153"/>
      <c r="M723" s="118"/>
      <c r="N723" s="148" t="s">
        <v>1013</v>
      </c>
      <c r="O723" s="169" t="s">
        <v>2026</v>
      </c>
    </row>
    <row r="724" spans="1:15" ht="63.95" customHeight="1" thickBot="1" x14ac:dyDescent="0.3">
      <c r="A724" s="6" t="s">
        <v>1011</v>
      </c>
      <c r="B724" s="6">
        <v>2019</v>
      </c>
      <c r="C724" s="7" t="s">
        <v>1012</v>
      </c>
      <c r="D724" s="251"/>
      <c r="E724" s="266"/>
      <c r="F724" s="253"/>
      <c r="G724" s="251"/>
      <c r="H724" s="56">
        <v>2</v>
      </c>
      <c r="I724" s="56">
        <v>5</v>
      </c>
      <c r="J724" s="70">
        <f t="shared" si="20"/>
        <v>10</v>
      </c>
      <c r="K724" s="166" t="s">
        <v>8</v>
      </c>
      <c r="L724" s="167"/>
      <c r="M724" s="113"/>
      <c r="N724" s="162" t="s">
        <v>1014</v>
      </c>
      <c r="O724" s="168" t="s">
        <v>15</v>
      </c>
    </row>
    <row r="725" spans="1:15" ht="108.75" customHeight="1" thickTop="1" x14ac:dyDescent="0.25">
      <c r="A725" s="2" t="s">
        <v>1011</v>
      </c>
      <c r="B725" s="2">
        <v>2019</v>
      </c>
      <c r="C725" s="3" t="s">
        <v>1015</v>
      </c>
      <c r="D725" s="250" t="s">
        <v>1995</v>
      </c>
      <c r="E725" s="151" t="s">
        <v>2000</v>
      </c>
      <c r="F725" s="150" t="s">
        <v>2027</v>
      </c>
      <c r="G725" s="250" t="s">
        <v>8</v>
      </c>
      <c r="H725" s="55">
        <v>2</v>
      </c>
      <c r="I725" s="55"/>
      <c r="J725" s="67">
        <f t="shared" si="20"/>
        <v>0</v>
      </c>
      <c r="K725" s="152" t="s">
        <v>8</v>
      </c>
      <c r="L725" s="153"/>
      <c r="M725" s="118"/>
      <c r="N725" s="148" t="s">
        <v>1016</v>
      </c>
      <c r="O725" s="169" t="s">
        <v>2028</v>
      </c>
    </row>
    <row r="726" spans="1:15" ht="63.95" customHeight="1" x14ac:dyDescent="0.25">
      <c r="A726" s="4" t="s">
        <v>1011</v>
      </c>
      <c r="B726" s="4">
        <v>2019</v>
      </c>
      <c r="C726" s="5" t="s">
        <v>1015</v>
      </c>
      <c r="D726" s="261"/>
      <c r="E726" s="251" t="s">
        <v>2001</v>
      </c>
      <c r="F726" s="264" t="s">
        <v>2029</v>
      </c>
      <c r="G726" s="261"/>
      <c r="H726" s="68">
        <v>2</v>
      </c>
      <c r="I726" s="68"/>
      <c r="J726" s="69">
        <f t="shared" si="20"/>
        <v>0</v>
      </c>
      <c r="K726" s="159" t="s">
        <v>8</v>
      </c>
      <c r="L726" s="160"/>
      <c r="M726" s="115"/>
      <c r="N726" s="155" t="s">
        <v>1017</v>
      </c>
      <c r="O726" s="161" t="s">
        <v>2030</v>
      </c>
    </row>
    <row r="727" spans="1:15" ht="63.95" customHeight="1" thickBot="1" x14ac:dyDescent="0.3">
      <c r="A727" s="6" t="s">
        <v>1011</v>
      </c>
      <c r="B727" s="6">
        <v>2019</v>
      </c>
      <c r="C727" s="7" t="s">
        <v>1015</v>
      </c>
      <c r="D727" s="251"/>
      <c r="E727" s="266"/>
      <c r="F727" s="253"/>
      <c r="G727" s="251"/>
      <c r="H727" s="56">
        <v>2</v>
      </c>
      <c r="I727" s="56"/>
      <c r="J727" s="70">
        <f t="shared" si="20"/>
        <v>0</v>
      </c>
      <c r="K727" s="166" t="s">
        <v>8</v>
      </c>
      <c r="L727" s="167"/>
      <c r="M727" s="116"/>
      <c r="N727" s="162" t="s">
        <v>1018</v>
      </c>
      <c r="O727" s="168" t="s">
        <v>2031</v>
      </c>
    </row>
    <row r="728" spans="1:15" ht="63.95" customHeight="1" thickTop="1" x14ac:dyDescent="0.25">
      <c r="A728" s="2" t="s">
        <v>1011</v>
      </c>
      <c r="B728" s="2">
        <v>2019</v>
      </c>
      <c r="C728" s="3" t="s">
        <v>1019</v>
      </c>
      <c r="D728" s="250" t="s">
        <v>1995</v>
      </c>
      <c r="E728" s="265" t="s">
        <v>2516</v>
      </c>
      <c r="F728" s="267" t="s">
        <v>2032</v>
      </c>
      <c r="G728" s="250" t="s">
        <v>8</v>
      </c>
      <c r="H728" s="55">
        <v>3</v>
      </c>
      <c r="I728" s="55"/>
      <c r="J728" s="67">
        <f t="shared" si="20"/>
        <v>0</v>
      </c>
      <c r="K728" s="152" t="s">
        <v>8</v>
      </c>
      <c r="L728" s="153"/>
      <c r="M728" s="118"/>
      <c r="N728" s="148" t="s">
        <v>1020</v>
      </c>
      <c r="O728" s="169" t="s">
        <v>2033</v>
      </c>
    </row>
    <row r="729" spans="1:15" ht="63.95" customHeight="1" thickBot="1" x14ac:dyDescent="0.3">
      <c r="A729" s="6" t="s">
        <v>1011</v>
      </c>
      <c r="B729" s="6">
        <v>2019</v>
      </c>
      <c r="C729" s="7" t="s">
        <v>1019</v>
      </c>
      <c r="D729" s="251"/>
      <c r="E729" s="266"/>
      <c r="F729" s="268"/>
      <c r="G729" s="251"/>
      <c r="H729" s="56">
        <v>3</v>
      </c>
      <c r="I729" s="56">
        <v>0</v>
      </c>
      <c r="J729" s="70">
        <f t="shared" si="20"/>
        <v>0</v>
      </c>
      <c r="K729" s="166" t="s">
        <v>8</v>
      </c>
      <c r="L729" s="167"/>
      <c r="M729" s="113"/>
      <c r="N729" s="162" t="s">
        <v>1021</v>
      </c>
      <c r="O729" s="168" t="s">
        <v>15</v>
      </c>
    </row>
    <row r="730" spans="1:15" ht="63.95" customHeight="1" thickTop="1" x14ac:dyDescent="0.25">
      <c r="A730" s="2" t="s">
        <v>1011</v>
      </c>
      <c r="B730" s="2">
        <v>2019</v>
      </c>
      <c r="C730" s="3" t="s">
        <v>1022</v>
      </c>
      <c r="D730" s="250" t="s">
        <v>1995</v>
      </c>
      <c r="E730" s="265" t="s">
        <v>2004</v>
      </c>
      <c r="F730" s="252" t="s">
        <v>2002</v>
      </c>
      <c r="G730" s="250" t="s">
        <v>104</v>
      </c>
      <c r="H730" s="55">
        <v>3</v>
      </c>
      <c r="I730" s="55"/>
      <c r="J730" s="67">
        <f t="shared" si="20"/>
        <v>0</v>
      </c>
      <c r="K730" s="152" t="s">
        <v>8</v>
      </c>
      <c r="L730" s="153"/>
      <c r="M730" s="118"/>
      <c r="N730" s="148" t="s">
        <v>1023</v>
      </c>
      <c r="O730" s="169" t="s">
        <v>2005</v>
      </c>
    </row>
    <row r="731" spans="1:15" ht="63.95" customHeight="1" x14ac:dyDescent="0.25">
      <c r="A731" s="4" t="s">
        <v>1011</v>
      </c>
      <c r="B731" s="4">
        <v>2019</v>
      </c>
      <c r="C731" s="5" t="s">
        <v>1022</v>
      </c>
      <c r="D731" s="261"/>
      <c r="E731" s="259"/>
      <c r="F731" s="264"/>
      <c r="G731" s="261"/>
      <c r="H731" s="68">
        <v>3</v>
      </c>
      <c r="I731" s="68"/>
      <c r="J731" s="69">
        <f t="shared" si="20"/>
        <v>0</v>
      </c>
      <c r="K731" s="159" t="s">
        <v>8</v>
      </c>
      <c r="L731" s="160"/>
      <c r="M731" s="115"/>
      <c r="N731" s="155" t="s">
        <v>1024</v>
      </c>
      <c r="O731" s="161" t="s">
        <v>2517</v>
      </c>
    </row>
    <row r="732" spans="1:15" ht="63.95" customHeight="1" x14ac:dyDescent="0.25">
      <c r="A732" s="4" t="s">
        <v>1011</v>
      </c>
      <c r="B732" s="4">
        <v>2019</v>
      </c>
      <c r="C732" s="5" t="s">
        <v>1022</v>
      </c>
      <c r="D732" s="261"/>
      <c r="E732" s="259"/>
      <c r="F732" s="264"/>
      <c r="G732" s="261"/>
      <c r="H732" s="68">
        <v>3</v>
      </c>
      <c r="I732" s="68">
        <v>2.5</v>
      </c>
      <c r="J732" s="69">
        <f t="shared" si="20"/>
        <v>7.5</v>
      </c>
      <c r="K732" s="159" t="s">
        <v>8</v>
      </c>
      <c r="L732" s="160"/>
      <c r="M732" s="112"/>
      <c r="N732" s="155" t="s">
        <v>1025</v>
      </c>
      <c r="O732" s="161" t="s">
        <v>2034</v>
      </c>
    </row>
    <row r="733" spans="1:15" ht="63.95" customHeight="1" thickBot="1" x14ac:dyDescent="0.3">
      <c r="A733" s="6" t="s">
        <v>1011</v>
      </c>
      <c r="B733" s="6">
        <v>2019</v>
      </c>
      <c r="C733" s="7" t="s">
        <v>1022</v>
      </c>
      <c r="D733" s="251"/>
      <c r="E733" s="266"/>
      <c r="F733" s="253"/>
      <c r="G733" s="251"/>
      <c r="H733" s="56">
        <v>3</v>
      </c>
      <c r="I733" s="56">
        <v>5</v>
      </c>
      <c r="J733" s="70">
        <f t="shared" si="20"/>
        <v>15</v>
      </c>
      <c r="K733" s="166" t="s">
        <v>8</v>
      </c>
      <c r="L733" s="167"/>
      <c r="M733" s="113"/>
      <c r="N733" s="162" t="s">
        <v>1026</v>
      </c>
      <c r="O733" s="168" t="s">
        <v>15</v>
      </c>
    </row>
    <row r="734" spans="1:15" ht="90.75" thickTop="1" x14ac:dyDescent="0.25">
      <c r="A734" s="2" t="s">
        <v>1011</v>
      </c>
      <c r="B734" s="2">
        <v>2019</v>
      </c>
      <c r="C734" s="3" t="s">
        <v>1027</v>
      </c>
      <c r="D734" s="250" t="s">
        <v>1995</v>
      </c>
      <c r="E734" s="151" t="s">
        <v>2518</v>
      </c>
      <c r="F734" s="150" t="s">
        <v>2035</v>
      </c>
      <c r="G734" s="151" t="s">
        <v>104</v>
      </c>
      <c r="H734" s="258">
        <v>3</v>
      </c>
      <c r="I734" s="258"/>
      <c r="J734" s="288">
        <f t="shared" si="20"/>
        <v>0</v>
      </c>
      <c r="K734" s="281" t="s">
        <v>8</v>
      </c>
      <c r="L734" s="274"/>
      <c r="M734" s="283"/>
      <c r="N734" s="148" t="s">
        <v>1028</v>
      </c>
      <c r="O734" s="189" t="s">
        <v>2519</v>
      </c>
    </row>
    <row r="735" spans="1:15" ht="60.75" thickBot="1" x14ac:dyDescent="0.3">
      <c r="A735" s="4" t="s">
        <v>1011</v>
      </c>
      <c r="B735" s="4">
        <v>2019</v>
      </c>
      <c r="C735" s="5" t="s">
        <v>1027</v>
      </c>
      <c r="D735" s="261"/>
      <c r="E735" s="158" t="s">
        <v>2045</v>
      </c>
      <c r="F735" s="157" t="s">
        <v>2014</v>
      </c>
      <c r="G735" s="158" t="s">
        <v>104</v>
      </c>
      <c r="H735" s="257"/>
      <c r="I735" s="257"/>
      <c r="J735" s="284">
        <f t="shared" si="20"/>
        <v>0</v>
      </c>
      <c r="K735" s="282"/>
      <c r="L735" s="275"/>
      <c r="M735" s="277"/>
      <c r="N735" s="162" t="s">
        <v>1029</v>
      </c>
      <c r="O735" s="168" t="s">
        <v>15</v>
      </c>
    </row>
    <row r="736" spans="1:15" ht="63.95" customHeight="1" thickTop="1" x14ac:dyDescent="0.25">
      <c r="A736" s="2" t="s">
        <v>1011</v>
      </c>
      <c r="B736" s="2">
        <v>2019</v>
      </c>
      <c r="C736" s="3" t="s">
        <v>1030</v>
      </c>
      <c r="D736" s="250" t="s">
        <v>1995</v>
      </c>
      <c r="E736" s="265" t="s">
        <v>2046</v>
      </c>
      <c r="F736" s="267" t="s">
        <v>2047</v>
      </c>
      <c r="G736" s="151" t="s">
        <v>104</v>
      </c>
      <c r="H736" s="55">
        <v>3</v>
      </c>
      <c r="I736" s="55">
        <v>4.7</v>
      </c>
      <c r="J736" s="67">
        <f t="shared" si="20"/>
        <v>14.100000000000001</v>
      </c>
      <c r="K736" s="152" t="s">
        <v>8</v>
      </c>
      <c r="L736" s="153"/>
      <c r="M736" s="114"/>
      <c r="N736" s="148" t="s">
        <v>1031</v>
      </c>
      <c r="O736" s="169" t="s">
        <v>2036</v>
      </c>
    </row>
    <row r="737" spans="1:15" ht="63.95" customHeight="1" thickBot="1" x14ac:dyDescent="0.3">
      <c r="A737" s="6" t="s">
        <v>1011</v>
      </c>
      <c r="B737" s="6">
        <v>2019</v>
      </c>
      <c r="C737" s="7" t="s">
        <v>1030</v>
      </c>
      <c r="D737" s="251"/>
      <c r="E737" s="266"/>
      <c r="F737" s="268"/>
      <c r="G737" s="165" t="s">
        <v>104</v>
      </c>
      <c r="H737" s="56">
        <v>3</v>
      </c>
      <c r="I737" s="56">
        <v>5</v>
      </c>
      <c r="J737" s="70">
        <f t="shared" si="20"/>
        <v>15</v>
      </c>
      <c r="K737" s="166" t="s">
        <v>8</v>
      </c>
      <c r="L737" s="167"/>
      <c r="M737" s="113"/>
      <c r="N737" s="162" t="s">
        <v>1032</v>
      </c>
      <c r="O737" s="168" t="s">
        <v>15</v>
      </c>
    </row>
    <row r="738" spans="1:15" ht="63.95" customHeight="1" thickTop="1" x14ac:dyDescent="0.25">
      <c r="A738" s="2" t="s">
        <v>1011</v>
      </c>
      <c r="B738" s="2">
        <v>2019</v>
      </c>
      <c r="C738" s="3" t="s">
        <v>1033</v>
      </c>
      <c r="D738" s="250" t="s">
        <v>1995</v>
      </c>
      <c r="E738" s="151" t="s">
        <v>2049</v>
      </c>
      <c r="F738" s="150" t="s">
        <v>2048</v>
      </c>
      <c r="G738" s="265" t="s">
        <v>104</v>
      </c>
      <c r="H738" s="55">
        <v>3</v>
      </c>
      <c r="I738" s="55"/>
      <c r="J738" s="67">
        <f t="shared" si="20"/>
        <v>0</v>
      </c>
      <c r="K738" s="152" t="s">
        <v>8</v>
      </c>
      <c r="L738" s="153"/>
      <c r="M738" s="118"/>
      <c r="N738" s="148" t="s">
        <v>1034</v>
      </c>
      <c r="O738" s="169" t="s">
        <v>2037</v>
      </c>
    </row>
    <row r="739" spans="1:15" ht="63.95" customHeight="1" x14ac:dyDescent="0.25">
      <c r="A739" s="4" t="s">
        <v>1011</v>
      </c>
      <c r="B739" s="4">
        <v>2019</v>
      </c>
      <c r="C739" s="5" t="s">
        <v>1033</v>
      </c>
      <c r="D739" s="261"/>
      <c r="E739" s="251" t="s">
        <v>2050</v>
      </c>
      <c r="F739" s="253" t="s">
        <v>2051</v>
      </c>
      <c r="G739" s="259"/>
      <c r="H739" s="68">
        <v>3</v>
      </c>
      <c r="I739" s="68"/>
      <c r="J739" s="69">
        <f t="shared" ref="J739:J802" si="21">IFERROR(H739*IF(M739="",I739,5*M739),"")</f>
        <v>0</v>
      </c>
      <c r="K739" s="159" t="s">
        <v>8</v>
      </c>
      <c r="L739" s="160"/>
      <c r="M739" s="115"/>
      <c r="N739" s="155" t="s">
        <v>1035</v>
      </c>
      <c r="O739" s="161" t="s">
        <v>2038</v>
      </c>
    </row>
    <row r="740" spans="1:15" ht="63.95" customHeight="1" thickBot="1" x14ac:dyDescent="0.3">
      <c r="A740" s="6" t="s">
        <v>1011</v>
      </c>
      <c r="B740" s="6">
        <v>2019</v>
      </c>
      <c r="C740" s="7" t="s">
        <v>1033</v>
      </c>
      <c r="D740" s="251"/>
      <c r="E740" s="266"/>
      <c r="F740" s="268"/>
      <c r="G740" s="266"/>
      <c r="H740" s="56">
        <v>3</v>
      </c>
      <c r="I740" s="56">
        <v>5</v>
      </c>
      <c r="J740" s="70">
        <f t="shared" si="21"/>
        <v>15</v>
      </c>
      <c r="K740" s="166" t="s">
        <v>8</v>
      </c>
      <c r="L740" s="167"/>
      <c r="M740" s="113"/>
      <c r="N740" s="162" t="s">
        <v>1036</v>
      </c>
      <c r="O740" s="168" t="s">
        <v>15</v>
      </c>
    </row>
    <row r="741" spans="1:15" ht="63.95" customHeight="1" thickTop="1" x14ac:dyDescent="0.25">
      <c r="A741" s="2" t="s">
        <v>1011</v>
      </c>
      <c r="B741" s="2">
        <v>2019</v>
      </c>
      <c r="C741" s="3" t="s">
        <v>1037</v>
      </c>
      <c r="D741" s="250" t="s">
        <v>1995</v>
      </c>
      <c r="E741" s="151" t="s">
        <v>2052</v>
      </c>
      <c r="F741" s="150" t="s">
        <v>2053</v>
      </c>
      <c r="G741" s="151" t="s">
        <v>104</v>
      </c>
      <c r="H741" s="55">
        <v>3</v>
      </c>
      <c r="I741" s="55">
        <v>5</v>
      </c>
      <c r="J741" s="67">
        <f t="shared" si="21"/>
        <v>15</v>
      </c>
      <c r="K741" s="152" t="s">
        <v>8</v>
      </c>
      <c r="L741" s="153"/>
      <c r="M741" s="114"/>
      <c r="N741" s="148" t="s">
        <v>1038</v>
      </c>
      <c r="O741" s="169" t="s">
        <v>2010</v>
      </c>
    </row>
    <row r="742" spans="1:15" ht="63.95" customHeight="1" x14ac:dyDescent="0.25">
      <c r="A742" s="4" t="s">
        <v>1011</v>
      </c>
      <c r="B742" s="4">
        <v>2019</v>
      </c>
      <c r="C742" s="5" t="s">
        <v>1037</v>
      </c>
      <c r="D742" s="261"/>
      <c r="E742" s="170" t="s">
        <v>2248</v>
      </c>
      <c r="F742" s="157" t="s">
        <v>2054</v>
      </c>
      <c r="G742" s="158" t="s">
        <v>8</v>
      </c>
      <c r="H742" s="254">
        <v>3</v>
      </c>
      <c r="I742" s="68">
        <v>5</v>
      </c>
      <c r="J742" s="284">
        <f t="shared" si="21"/>
        <v>15</v>
      </c>
      <c r="K742" s="282" t="s">
        <v>8</v>
      </c>
      <c r="L742" s="275"/>
      <c r="M742" s="277"/>
      <c r="N742" s="270" t="s">
        <v>1039</v>
      </c>
      <c r="O742" s="273" t="s">
        <v>2011</v>
      </c>
    </row>
    <row r="743" spans="1:15" ht="63.95" customHeight="1" x14ac:dyDescent="0.25">
      <c r="A743" s="4" t="s">
        <v>1011</v>
      </c>
      <c r="B743" s="4">
        <v>2019</v>
      </c>
      <c r="C743" s="5" t="s">
        <v>1037</v>
      </c>
      <c r="D743" s="261"/>
      <c r="E743" s="158" t="s">
        <v>2056</v>
      </c>
      <c r="F743" s="157" t="s">
        <v>2055</v>
      </c>
      <c r="G743" s="158" t="s">
        <v>104</v>
      </c>
      <c r="H743" s="255"/>
      <c r="I743" s="68">
        <v>0</v>
      </c>
      <c r="J743" s="284">
        <f t="shared" si="21"/>
        <v>0</v>
      </c>
      <c r="K743" s="282"/>
      <c r="L743" s="275"/>
      <c r="M743" s="277"/>
      <c r="N743" s="270"/>
      <c r="O743" s="273"/>
    </row>
    <row r="744" spans="1:15" ht="63.95" customHeight="1" x14ac:dyDescent="0.25">
      <c r="A744" s="4" t="s">
        <v>1011</v>
      </c>
      <c r="B744" s="4">
        <v>2019</v>
      </c>
      <c r="C744" s="5" t="s">
        <v>1037</v>
      </c>
      <c r="D744" s="261"/>
      <c r="E744" s="158" t="s">
        <v>2056</v>
      </c>
      <c r="F744" s="157" t="s">
        <v>2015</v>
      </c>
      <c r="G744" s="158" t="s">
        <v>104</v>
      </c>
      <c r="H744" s="68">
        <v>3</v>
      </c>
      <c r="I744" s="68">
        <v>4.5</v>
      </c>
      <c r="J744" s="69">
        <f t="shared" si="21"/>
        <v>13.5</v>
      </c>
      <c r="K744" s="159" t="s">
        <v>8</v>
      </c>
      <c r="L744" s="160"/>
      <c r="M744" s="112"/>
      <c r="N744" s="155" t="s">
        <v>1040</v>
      </c>
      <c r="O744" s="161" t="s">
        <v>2057</v>
      </c>
    </row>
    <row r="745" spans="1:15" ht="63.95" customHeight="1" x14ac:dyDescent="0.25">
      <c r="A745" s="4" t="s">
        <v>1011</v>
      </c>
      <c r="B745" s="4">
        <v>2019</v>
      </c>
      <c r="C745" s="5" t="s">
        <v>1037</v>
      </c>
      <c r="D745" s="261"/>
      <c r="E745" s="158" t="s">
        <v>2058</v>
      </c>
      <c r="F745" s="157" t="s">
        <v>296</v>
      </c>
      <c r="G745" s="158" t="s">
        <v>104</v>
      </c>
      <c r="H745" s="68">
        <v>3</v>
      </c>
      <c r="I745" s="68">
        <v>4.5</v>
      </c>
      <c r="J745" s="69">
        <f t="shared" si="21"/>
        <v>13.5</v>
      </c>
      <c r="K745" s="159" t="s">
        <v>8</v>
      </c>
      <c r="L745" s="160"/>
      <c r="M745" s="112"/>
      <c r="N745" s="155" t="s">
        <v>1041</v>
      </c>
      <c r="O745" s="161" t="s">
        <v>2520</v>
      </c>
    </row>
    <row r="746" spans="1:15" ht="63.95" customHeight="1" x14ac:dyDescent="0.25">
      <c r="A746" s="4" t="s">
        <v>1011</v>
      </c>
      <c r="B746" s="4">
        <v>2019</v>
      </c>
      <c r="C746" s="5" t="s">
        <v>1037</v>
      </c>
      <c r="D746" s="261"/>
      <c r="E746" s="251" t="s">
        <v>2247</v>
      </c>
      <c r="F746" s="253" t="s">
        <v>2059</v>
      </c>
      <c r="G746" s="158" t="s">
        <v>104</v>
      </c>
      <c r="H746" s="68">
        <v>3</v>
      </c>
      <c r="I746" s="68"/>
      <c r="J746" s="69">
        <f t="shared" si="21"/>
        <v>0</v>
      </c>
      <c r="K746" s="159" t="s">
        <v>8</v>
      </c>
      <c r="L746" s="160"/>
      <c r="M746" s="115"/>
      <c r="N746" s="155" t="s">
        <v>1042</v>
      </c>
      <c r="O746" s="161" t="s">
        <v>2060</v>
      </c>
    </row>
    <row r="747" spans="1:15" ht="63.95" customHeight="1" thickBot="1" x14ac:dyDescent="0.3">
      <c r="A747" s="6" t="s">
        <v>1011</v>
      </c>
      <c r="B747" s="6">
        <v>2019</v>
      </c>
      <c r="C747" s="7" t="s">
        <v>1037</v>
      </c>
      <c r="D747" s="251"/>
      <c r="E747" s="266"/>
      <c r="F747" s="268"/>
      <c r="G747" s="165" t="s">
        <v>104</v>
      </c>
      <c r="H747" s="56">
        <v>3</v>
      </c>
      <c r="I747" s="56">
        <v>5</v>
      </c>
      <c r="J747" s="70">
        <f t="shared" si="21"/>
        <v>15</v>
      </c>
      <c r="K747" s="166" t="s">
        <v>8</v>
      </c>
      <c r="L747" s="167"/>
      <c r="M747" s="113"/>
      <c r="N747" s="162" t="s">
        <v>1043</v>
      </c>
      <c r="O747" s="168" t="s">
        <v>15</v>
      </c>
    </row>
    <row r="748" spans="1:15" ht="63.95" customHeight="1" thickTop="1" x14ac:dyDescent="0.25">
      <c r="A748" s="8" t="s">
        <v>1011</v>
      </c>
      <c r="B748" s="8">
        <v>2019</v>
      </c>
      <c r="C748" s="9" t="s">
        <v>1044</v>
      </c>
      <c r="D748" s="149" t="s">
        <v>1995</v>
      </c>
      <c r="E748" s="265" t="s">
        <v>2061</v>
      </c>
      <c r="F748" s="267" t="s">
        <v>2062</v>
      </c>
      <c r="G748" s="149" t="s">
        <v>8</v>
      </c>
      <c r="H748" s="71">
        <v>2</v>
      </c>
      <c r="I748" s="71"/>
      <c r="J748" s="72">
        <f t="shared" si="21"/>
        <v>0</v>
      </c>
      <c r="K748" s="178" t="s">
        <v>8</v>
      </c>
      <c r="L748" s="179"/>
      <c r="M748" s="132"/>
      <c r="N748" s="177" t="s">
        <v>1045</v>
      </c>
      <c r="O748" s="180" t="s">
        <v>2012</v>
      </c>
    </row>
    <row r="749" spans="1:15" ht="63.95" customHeight="1" thickBot="1" x14ac:dyDescent="0.3">
      <c r="A749" s="6" t="s">
        <v>1011</v>
      </c>
      <c r="B749" s="6">
        <v>2019</v>
      </c>
      <c r="C749" s="7" t="s">
        <v>1046</v>
      </c>
      <c r="D749" s="165"/>
      <c r="E749" s="266"/>
      <c r="F749" s="268"/>
      <c r="G749" s="165" t="s">
        <v>8</v>
      </c>
      <c r="H749" s="56">
        <v>2</v>
      </c>
      <c r="I749" s="56">
        <v>5</v>
      </c>
      <c r="J749" s="70">
        <f t="shared" si="21"/>
        <v>10</v>
      </c>
      <c r="K749" s="166" t="s">
        <v>8</v>
      </c>
      <c r="L749" s="167"/>
      <c r="M749" s="113"/>
      <c r="N749" s="162" t="s">
        <v>1047</v>
      </c>
      <c r="O749" s="168" t="s">
        <v>15</v>
      </c>
    </row>
    <row r="750" spans="1:15" ht="63.95" customHeight="1" thickTop="1" x14ac:dyDescent="0.25">
      <c r="A750" s="2" t="s">
        <v>1011</v>
      </c>
      <c r="B750" s="2">
        <v>2019</v>
      </c>
      <c r="C750" s="3" t="s">
        <v>1048</v>
      </c>
      <c r="D750" s="250" t="s">
        <v>1995</v>
      </c>
      <c r="E750" s="265" t="s">
        <v>2063</v>
      </c>
      <c r="F750" s="267" t="s">
        <v>2064</v>
      </c>
      <c r="G750" s="151" t="s">
        <v>104</v>
      </c>
      <c r="H750" s="55">
        <v>3</v>
      </c>
      <c r="I750" s="55">
        <v>4</v>
      </c>
      <c r="J750" s="67">
        <f t="shared" si="21"/>
        <v>12</v>
      </c>
      <c r="K750" s="152" t="s">
        <v>8</v>
      </c>
      <c r="L750" s="153"/>
      <c r="M750" s="114"/>
      <c r="N750" s="148" t="s">
        <v>1049</v>
      </c>
      <c r="O750" s="169" t="s">
        <v>2016</v>
      </c>
    </row>
    <row r="751" spans="1:15" ht="63.95" customHeight="1" thickBot="1" x14ac:dyDescent="0.3">
      <c r="A751" s="6" t="s">
        <v>1011</v>
      </c>
      <c r="B751" s="6">
        <v>2019</v>
      </c>
      <c r="C751" s="7" t="s">
        <v>1048</v>
      </c>
      <c r="D751" s="251"/>
      <c r="E751" s="266"/>
      <c r="F751" s="268"/>
      <c r="G751" s="165" t="s">
        <v>104</v>
      </c>
      <c r="H751" s="56">
        <v>3</v>
      </c>
      <c r="I751" s="56">
        <v>5</v>
      </c>
      <c r="J751" s="70">
        <f t="shared" si="21"/>
        <v>15</v>
      </c>
      <c r="K751" s="166" t="s">
        <v>8</v>
      </c>
      <c r="L751" s="167"/>
      <c r="M751" s="113"/>
      <c r="N751" s="162" t="s">
        <v>1050</v>
      </c>
      <c r="O751" s="168" t="s">
        <v>15</v>
      </c>
    </row>
    <row r="752" spans="1:15" ht="63.95" customHeight="1" thickTop="1" x14ac:dyDescent="0.25">
      <c r="A752" s="2" t="s">
        <v>1011</v>
      </c>
      <c r="B752" s="2">
        <v>2019</v>
      </c>
      <c r="C752" s="3" t="s">
        <v>1051</v>
      </c>
      <c r="D752" s="250" t="s">
        <v>1995</v>
      </c>
      <c r="E752" s="265" t="s">
        <v>2065</v>
      </c>
      <c r="F752" s="252" t="s">
        <v>2067</v>
      </c>
      <c r="G752" s="250" t="s">
        <v>8</v>
      </c>
      <c r="H752" s="55">
        <v>2</v>
      </c>
      <c r="I752" s="55">
        <v>2.4500000000000002</v>
      </c>
      <c r="J752" s="67">
        <f t="shared" si="21"/>
        <v>4.9000000000000004</v>
      </c>
      <c r="K752" s="152" t="s">
        <v>8</v>
      </c>
      <c r="L752" s="153"/>
      <c r="M752" s="114"/>
      <c r="N752" s="148" t="s">
        <v>1052</v>
      </c>
      <c r="O752" s="169" t="s">
        <v>2066</v>
      </c>
    </row>
    <row r="753" spans="1:15" ht="63.95" customHeight="1" x14ac:dyDescent="0.25">
      <c r="A753" s="4" t="s">
        <v>1011</v>
      </c>
      <c r="B753" s="4">
        <v>2019</v>
      </c>
      <c r="C753" s="5" t="s">
        <v>1051</v>
      </c>
      <c r="D753" s="261"/>
      <c r="E753" s="259"/>
      <c r="F753" s="264"/>
      <c r="G753" s="261"/>
      <c r="H753" s="68">
        <v>2</v>
      </c>
      <c r="I753" s="68">
        <v>2</v>
      </c>
      <c r="J753" s="69">
        <f t="shared" si="21"/>
        <v>4</v>
      </c>
      <c r="K753" s="159" t="s">
        <v>8</v>
      </c>
      <c r="L753" s="160"/>
      <c r="M753" s="112"/>
      <c r="N753" s="155" t="s">
        <v>1053</v>
      </c>
      <c r="O753" s="161" t="s">
        <v>2068</v>
      </c>
    </row>
    <row r="754" spans="1:15" ht="63.95" customHeight="1" thickBot="1" x14ac:dyDescent="0.3">
      <c r="A754" s="6" t="s">
        <v>1011</v>
      </c>
      <c r="B754" s="6">
        <v>2019</v>
      </c>
      <c r="C754" s="7" t="s">
        <v>1051</v>
      </c>
      <c r="D754" s="251"/>
      <c r="E754" s="266"/>
      <c r="F754" s="253"/>
      <c r="G754" s="251"/>
      <c r="H754" s="56">
        <v>2</v>
      </c>
      <c r="I754" s="56">
        <v>5</v>
      </c>
      <c r="J754" s="70">
        <f t="shared" si="21"/>
        <v>10</v>
      </c>
      <c r="K754" s="166" t="s">
        <v>8</v>
      </c>
      <c r="L754" s="167"/>
      <c r="M754" s="113"/>
      <c r="N754" s="162" t="s">
        <v>1054</v>
      </c>
      <c r="O754" s="168" t="s">
        <v>15</v>
      </c>
    </row>
    <row r="755" spans="1:15" ht="63.95" customHeight="1" thickTop="1" x14ac:dyDescent="0.25">
      <c r="A755" s="2" t="s">
        <v>1011</v>
      </c>
      <c r="B755" s="2">
        <v>2019</v>
      </c>
      <c r="C755" s="3" t="s">
        <v>1055</v>
      </c>
      <c r="D755" s="250" t="s">
        <v>1995</v>
      </c>
      <c r="E755" s="265" t="s">
        <v>2074</v>
      </c>
      <c r="F755" s="252" t="s">
        <v>2073</v>
      </c>
      <c r="G755" s="250" t="s">
        <v>8</v>
      </c>
      <c r="H755" s="55">
        <v>2</v>
      </c>
      <c r="I755" s="55">
        <v>2.91</v>
      </c>
      <c r="J755" s="67">
        <f t="shared" si="21"/>
        <v>5.82</v>
      </c>
      <c r="K755" s="152" t="s">
        <v>8</v>
      </c>
      <c r="L755" s="153"/>
      <c r="M755" s="114"/>
      <c r="N755" s="148" t="s">
        <v>1056</v>
      </c>
      <c r="O755" s="169" t="s">
        <v>2075</v>
      </c>
    </row>
    <row r="756" spans="1:15" ht="63.95" customHeight="1" x14ac:dyDescent="0.25">
      <c r="A756" s="11" t="s">
        <v>1011</v>
      </c>
      <c r="B756" s="11"/>
      <c r="C756" s="12"/>
      <c r="D756" s="259"/>
      <c r="E756" s="259"/>
      <c r="F756" s="260"/>
      <c r="G756" s="259"/>
      <c r="H756" s="68">
        <v>2</v>
      </c>
      <c r="I756" s="68"/>
      <c r="J756" s="69">
        <f t="shared" si="21"/>
        <v>0</v>
      </c>
      <c r="K756" s="159" t="s">
        <v>8</v>
      </c>
      <c r="L756" s="160"/>
      <c r="M756" s="112"/>
      <c r="N756" s="186" t="s">
        <v>1057</v>
      </c>
      <c r="O756" s="187" t="s">
        <v>2076</v>
      </c>
    </row>
    <row r="757" spans="1:15" ht="63.95" customHeight="1" thickBot="1" x14ac:dyDescent="0.3">
      <c r="A757" s="6" t="s">
        <v>1011</v>
      </c>
      <c r="B757" s="6">
        <v>2019</v>
      </c>
      <c r="C757" s="7" t="s">
        <v>1055</v>
      </c>
      <c r="D757" s="251"/>
      <c r="E757" s="266"/>
      <c r="F757" s="253"/>
      <c r="G757" s="251"/>
      <c r="H757" s="56">
        <v>2</v>
      </c>
      <c r="I757" s="56">
        <v>5</v>
      </c>
      <c r="J757" s="70">
        <f t="shared" si="21"/>
        <v>10</v>
      </c>
      <c r="K757" s="166" t="s">
        <v>8</v>
      </c>
      <c r="L757" s="167"/>
      <c r="M757" s="113"/>
      <c r="N757" s="162" t="s">
        <v>1057</v>
      </c>
      <c r="O757" s="168" t="s">
        <v>15</v>
      </c>
    </row>
    <row r="758" spans="1:15" ht="63.95" customHeight="1" thickTop="1" x14ac:dyDescent="0.25">
      <c r="A758" s="2" t="s">
        <v>1011</v>
      </c>
      <c r="B758" s="2">
        <v>2019</v>
      </c>
      <c r="C758" s="3" t="s">
        <v>1058</v>
      </c>
      <c r="D758" s="250" t="s">
        <v>1995</v>
      </c>
      <c r="E758" s="250" t="s">
        <v>1825</v>
      </c>
      <c r="F758" s="252" t="s">
        <v>2039</v>
      </c>
      <c r="G758" s="250" t="s">
        <v>8</v>
      </c>
      <c r="H758" s="55">
        <v>2</v>
      </c>
      <c r="I758" s="55"/>
      <c r="J758" s="67">
        <f t="shared" si="21"/>
        <v>0</v>
      </c>
      <c r="K758" s="152" t="s">
        <v>8</v>
      </c>
      <c r="L758" s="153"/>
      <c r="M758" s="118"/>
      <c r="N758" s="148" t="s">
        <v>1059</v>
      </c>
      <c r="O758" s="169" t="s">
        <v>2040</v>
      </c>
    </row>
    <row r="759" spans="1:15" ht="63.95" customHeight="1" thickBot="1" x14ac:dyDescent="0.3">
      <c r="A759" s="6" t="s">
        <v>1011</v>
      </c>
      <c r="B759" s="6">
        <v>2019</v>
      </c>
      <c r="C759" s="7" t="s">
        <v>1058</v>
      </c>
      <c r="D759" s="251"/>
      <c r="E759" s="251"/>
      <c r="F759" s="253"/>
      <c r="G759" s="251"/>
      <c r="H759" s="56">
        <v>2</v>
      </c>
      <c r="I759" s="56">
        <v>5</v>
      </c>
      <c r="J759" s="70">
        <f t="shared" si="21"/>
        <v>10</v>
      </c>
      <c r="K759" s="166" t="s">
        <v>8</v>
      </c>
      <c r="L759" s="167"/>
      <c r="M759" s="113"/>
      <c r="N759" s="162" t="s">
        <v>1060</v>
      </c>
      <c r="O759" s="168" t="s">
        <v>15</v>
      </c>
    </row>
    <row r="760" spans="1:15" ht="63.95" customHeight="1" thickTop="1" x14ac:dyDescent="0.25">
      <c r="A760" s="2" t="s">
        <v>1011</v>
      </c>
      <c r="B760" s="2">
        <v>2019</v>
      </c>
      <c r="C760" s="3" t="s">
        <v>1061</v>
      </c>
      <c r="D760" s="250" t="s">
        <v>1995</v>
      </c>
      <c r="E760" s="265" t="s">
        <v>2162</v>
      </c>
      <c r="F760" s="252" t="s">
        <v>326</v>
      </c>
      <c r="G760" s="250" t="s">
        <v>104</v>
      </c>
      <c r="H760" s="55">
        <v>3</v>
      </c>
      <c r="I760" s="55"/>
      <c r="J760" s="67">
        <f t="shared" si="21"/>
        <v>0</v>
      </c>
      <c r="K760" s="152" t="s">
        <v>8</v>
      </c>
      <c r="L760" s="153"/>
      <c r="M760" s="118"/>
      <c r="N760" s="148" t="s">
        <v>1062</v>
      </c>
      <c r="O760" s="169" t="s">
        <v>2006</v>
      </c>
    </row>
    <row r="761" spans="1:15" ht="63.95" customHeight="1" thickBot="1" x14ac:dyDescent="0.3">
      <c r="A761" s="4" t="s">
        <v>1011</v>
      </c>
      <c r="B761" s="4">
        <v>2019</v>
      </c>
      <c r="C761" s="5" t="s">
        <v>1061</v>
      </c>
      <c r="D761" s="261"/>
      <c r="E761" s="287"/>
      <c r="F761" s="264"/>
      <c r="G761" s="261"/>
      <c r="H761" s="68">
        <v>3</v>
      </c>
      <c r="I761" s="68"/>
      <c r="J761" s="69">
        <f t="shared" si="21"/>
        <v>0</v>
      </c>
      <c r="K761" s="159" t="s">
        <v>8</v>
      </c>
      <c r="L761" s="160"/>
      <c r="M761" s="115"/>
      <c r="N761" s="155" t="s">
        <v>1063</v>
      </c>
      <c r="O761" s="161" t="s">
        <v>2007</v>
      </c>
    </row>
    <row r="762" spans="1:15" ht="63.95" customHeight="1" thickTop="1" x14ac:dyDescent="0.25">
      <c r="A762" s="2" t="s">
        <v>1011</v>
      </c>
      <c r="B762" s="2">
        <v>2019</v>
      </c>
      <c r="C762" s="3" t="s">
        <v>1064</v>
      </c>
      <c r="D762" s="250" t="s">
        <v>1995</v>
      </c>
      <c r="E762" s="250" t="s">
        <v>2246</v>
      </c>
      <c r="F762" s="252" t="s">
        <v>2017</v>
      </c>
      <c r="G762" s="250" t="s">
        <v>104</v>
      </c>
      <c r="H762" s="55">
        <v>3</v>
      </c>
      <c r="I762" s="55"/>
      <c r="J762" s="67">
        <f t="shared" si="21"/>
        <v>0</v>
      </c>
      <c r="K762" s="152" t="s">
        <v>8</v>
      </c>
      <c r="L762" s="153"/>
      <c r="M762" s="118"/>
      <c r="N762" s="148" t="s">
        <v>1065</v>
      </c>
      <c r="O762" s="169" t="s">
        <v>2018</v>
      </c>
    </row>
    <row r="763" spans="1:15" ht="63.95" customHeight="1" thickBot="1" x14ac:dyDescent="0.3">
      <c r="A763" s="6" t="s">
        <v>1011</v>
      </c>
      <c r="B763" s="6">
        <v>2019</v>
      </c>
      <c r="C763" s="7" t="s">
        <v>1064</v>
      </c>
      <c r="D763" s="251"/>
      <c r="E763" s="251"/>
      <c r="F763" s="253"/>
      <c r="G763" s="251"/>
      <c r="H763" s="56">
        <v>3</v>
      </c>
      <c r="I763" s="56">
        <v>5</v>
      </c>
      <c r="J763" s="70">
        <f t="shared" si="21"/>
        <v>15</v>
      </c>
      <c r="K763" s="159" t="s">
        <v>8</v>
      </c>
      <c r="L763" s="167"/>
      <c r="M763" s="113"/>
      <c r="N763" s="162" t="s">
        <v>1066</v>
      </c>
      <c r="O763" s="168" t="s">
        <v>15</v>
      </c>
    </row>
    <row r="764" spans="1:15" ht="63.95" customHeight="1" thickTop="1" x14ac:dyDescent="0.25">
      <c r="A764" s="2" t="s">
        <v>1011</v>
      </c>
      <c r="B764" s="2">
        <v>2019</v>
      </c>
      <c r="C764" s="3" t="s">
        <v>1067</v>
      </c>
      <c r="D764" s="250" t="s">
        <v>1995</v>
      </c>
      <c r="E764" s="265" t="s">
        <v>2163</v>
      </c>
      <c r="F764" s="252" t="s">
        <v>2078</v>
      </c>
      <c r="G764" s="151" t="s">
        <v>104</v>
      </c>
      <c r="H764" s="55">
        <v>3</v>
      </c>
      <c r="I764" s="55"/>
      <c r="J764" s="67">
        <f t="shared" si="21"/>
        <v>0</v>
      </c>
      <c r="K764" s="152" t="s">
        <v>8</v>
      </c>
      <c r="L764" s="153"/>
      <c r="M764" s="118"/>
      <c r="N764" s="148" t="s">
        <v>1068</v>
      </c>
      <c r="O764" s="169" t="s">
        <v>2041</v>
      </c>
    </row>
    <row r="765" spans="1:15" ht="63.95" customHeight="1" x14ac:dyDescent="0.25">
      <c r="A765" s="4" t="s">
        <v>1011</v>
      </c>
      <c r="B765" s="4">
        <v>2019</v>
      </c>
      <c r="C765" s="5" t="s">
        <v>1067</v>
      </c>
      <c r="D765" s="261"/>
      <c r="E765" s="287"/>
      <c r="F765" s="264"/>
      <c r="G765" s="158" t="s">
        <v>104</v>
      </c>
      <c r="H765" s="68">
        <v>3</v>
      </c>
      <c r="I765" s="68"/>
      <c r="J765" s="69">
        <f t="shared" si="21"/>
        <v>0</v>
      </c>
      <c r="K765" s="159" t="s">
        <v>8</v>
      </c>
      <c r="L765" s="160"/>
      <c r="M765" s="120"/>
      <c r="N765" s="155" t="s">
        <v>1069</v>
      </c>
      <c r="O765" s="161" t="s">
        <v>2042</v>
      </c>
    </row>
    <row r="766" spans="1:15" ht="63.95" customHeight="1" x14ac:dyDescent="0.25">
      <c r="A766" s="6" t="s">
        <v>1011</v>
      </c>
      <c r="B766" s="6">
        <v>2019</v>
      </c>
      <c r="C766" s="7" t="s">
        <v>1067</v>
      </c>
      <c r="D766" s="251"/>
      <c r="E766" s="165" t="s">
        <v>2189</v>
      </c>
      <c r="F766" s="164" t="s">
        <v>2190</v>
      </c>
      <c r="G766" s="165" t="s">
        <v>8</v>
      </c>
      <c r="H766" s="56">
        <v>3</v>
      </c>
      <c r="I766" s="56">
        <v>5</v>
      </c>
      <c r="J766" s="70">
        <f t="shared" si="21"/>
        <v>15</v>
      </c>
      <c r="K766" s="159" t="s">
        <v>8</v>
      </c>
      <c r="L766" s="167"/>
      <c r="M766" s="113"/>
      <c r="N766" s="162" t="s">
        <v>1070</v>
      </c>
      <c r="O766" s="168" t="s">
        <v>15</v>
      </c>
    </row>
    <row r="767" spans="1:15" ht="63.95" customHeight="1" thickBot="1" x14ac:dyDescent="0.3">
      <c r="A767" s="11" t="s">
        <v>1011</v>
      </c>
      <c r="B767" s="11">
        <v>2023</v>
      </c>
      <c r="C767" s="12"/>
      <c r="D767" s="156" t="s">
        <v>1995</v>
      </c>
      <c r="E767" s="165" t="s">
        <v>2069</v>
      </c>
      <c r="F767" s="172" t="s">
        <v>2070</v>
      </c>
      <c r="G767" s="156" t="s">
        <v>8</v>
      </c>
      <c r="H767" s="77">
        <v>3</v>
      </c>
      <c r="I767" s="77">
        <v>5</v>
      </c>
      <c r="J767" s="70">
        <f t="shared" si="21"/>
        <v>15</v>
      </c>
      <c r="K767" s="181" t="s">
        <v>8</v>
      </c>
      <c r="L767" s="201"/>
      <c r="M767" s="125"/>
      <c r="N767" s="186" t="s">
        <v>2071</v>
      </c>
      <c r="O767" s="168" t="s">
        <v>2072</v>
      </c>
    </row>
    <row r="768" spans="1:15" ht="63.95" customHeight="1" thickTop="1" x14ac:dyDescent="0.25">
      <c r="A768" s="2" t="s">
        <v>656</v>
      </c>
      <c r="B768" s="2">
        <v>2019</v>
      </c>
      <c r="C768" s="3" t="s">
        <v>1071</v>
      </c>
      <c r="D768" s="250" t="s">
        <v>1661</v>
      </c>
      <c r="E768" s="265" t="s">
        <v>2164</v>
      </c>
      <c r="F768" s="252" t="s">
        <v>1826</v>
      </c>
      <c r="G768" s="250" t="s">
        <v>104</v>
      </c>
      <c r="H768" s="55">
        <v>3</v>
      </c>
      <c r="I768" s="55">
        <v>5</v>
      </c>
      <c r="J768" s="67">
        <f t="shared" si="21"/>
        <v>15</v>
      </c>
      <c r="K768" s="152" t="s">
        <v>8</v>
      </c>
      <c r="L768" s="153"/>
      <c r="M768" s="114"/>
      <c r="N768" s="148" t="s">
        <v>1072</v>
      </c>
      <c r="O768" s="169" t="s">
        <v>2008</v>
      </c>
    </row>
    <row r="769" spans="1:15" ht="63.95" customHeight="1" x14ac:dyDescent="0.25">
      <c r="A769" s="4" t="s">
        <v>656</v>
      </c>
      <c r="B769" s="4">
        <v>2019</v>
      </c>
      <c r="C769" s="5" t="s">
        <v>1071</v>
      </c>
      <c r="D769" s="261"/>
      <c r="E769" s="259"/>
      <c r="F769" s="264"/>
      <c r="G769" s="261"/>
      <c r="H769" s="68">
        <v>3</v>
      </c>
      <c r="I769" s="68">
        <v>5</v>
      </c>
      <c r="J769" s="69">
        <f t="shared" si="21"/>
        <v>15</v>
      </c>
      <c r="K769" s="159" t="s">
        <v>8</v>
      </c>
      <c r="L769" s="160"/>
      <c r="M769" s="112"/>
      <c r="N769" s="155" t="s">
        <v>1073</v>
      </c>
      <c r="O769" s="161" t="s">
        <v>1074</v>
      </c>
    </row>
    <row r="770" spans="1:15" ht="63.95" customHeight="1" thickBot="1" x14ac:dyDescent="0.3">
      <c r="A770" s="6" t="s">
        <v>656</v>
      </c>
      <c r="B770" s="6">
        <v>2019</v>
      </c>
      <c r="C770" s="7" t="s">
        <v>1071</v>
      </c>
      <c r="D770" s="251"/>
      <c r="E770" s="266"/>
      <c r="F770" s="253"/>
      <c r="G770" s="251"/>
      <c r="H770" s="56">
        <v>3</v>
      </c>
      <c r="I770" s="56">
        <v>5</v>
      </c>
      <c r="J770" s="70">
        <f t="shared" si="21"/>
        <v>15</v>
      </c>
      <c r="K770" s="166" t="s">
        <v>8</v>
      </c>
      <c r="L770" s="167"/>
      <c r="M770" s="113"/>
      <c r="N770" s="162" t="s">
        <v>1075</v>
      </c>
      <c r="O770" s="168" t="s">
        <v>1076</v>
      </c>
    </row>
    <row r="771" spans="1:15" ht="63.95" customHeight="1" thickTop="1" thickBot="1" x14ac:dyDescent="0.3">
      <c r="A771" s="6" t="s">
        <v>656</v>
      </c>
      <c r="B771" s="8">
        <v>2019</v>
      </c>
      <c r="C771" s="9" t="s">
        <v>1077</v>
      </c>
      <c r="D771" s="250" t="s">
        <v>1661</v>
      </c>
      <c r="E771" s="149" t="s">
        <v>2165</v>
      </c>
      <c r="F771" s="171" t="s">
        <v>1827</v>
      </c>
      <c r="G771" s="149" t="s">
        <v>104</v>
      </c>
      <c r="H771" s="71">
        <v>3</v>
      </c>
      <c r="I771" s="71"/>
      <c r="J771" s="72">
        <f t="shared" si="21"/>
        <v>0</v>
      </c>
      <c r="K771" s="178" t="s">
        <v>8</v>
      </c>
      <c r="L771" s="179"/>
      <c r="M771" s="132"/>
      <c r="N771" s="177" t="s">
        <v>1078</v>
      </c>
      <c r="O771" s="180" t="s">
        <v>1079</v>
      </c>
    </row>
    <row r="772" spans="1:15" ht="63.95" customHeight="1" thickTop="1" x14ac:dyDescent="0.25">
      <c r="A772" s="6" t="s">
        <v>656</v>
      </c>
      <c r="B772" s="2">
        <v>2019</v>
      </c>
      <c r="C772" s="3" t="s">
        <v>1080</v>
      </c>
      <c r="D772" s="261"/>
      <c r="E772" s="265" t="s">
        <v>1081</v>
      </c>
      <c r="F772" s="252" t="s">
        <v>1082</v>
      </c>
      <c r="G772" s="250" t="s">
        <v>8</v>
      </c>
      <c r="H772" s="55">
        <v>2</v>
      </c>
      <c r="I772" s="55">
        <v>3.83</v>
      </c>
      <c r="J772" s="67">
        <f t="shared" si="21"/>
        <v>7.66</v>
      </c>
      <c r="K772" s="152" t="s">
        <v>8</v>
      </c>
      <c r="L772" s="153"/>
      <c r="M772" s="114"/>
      <c r="N772" s="148" t="s">
        <v>1083</v>
      </c>
      <c r="O772" s="169" t="s">
        <v>1084</v>
      </c>
    </row>
    <row r="773" spans="1:15" ht="63.95" customHeight="1" thickBot="1" x14ac:dyDescent="0.3">
      <c r="A773" s="6" t="s">
        <v>656</v>
      </c>
      <c r="B773" s="6">
        <v>2019</v>
      </c>
      <c r="C773" s="7" t="s">
        <v>1080</v>
      </c>
      <c r="D773" s="251"/>
      <c r="E773" s="266"/>
      <c r="F773" s="253"/>
      <c r="G773" s="251"/>
      <c r="H773" s="56">
        <v>2</v>
      </c>
      <c r="I773" s="56">
        <v>5</v>
      </c>
      <c r="J773" s="70">
        <f t="shared" si="21"/>
        <v>10</v>
      </c>
      <c r="K773" s="166" t="s">
        <v>8</v>
      </c>
      <c r="L773" s="167"/>
      <c r="M773" s="113"/>
      <c r="N773" s="162" t="s">
        <v>1085</v>
      </c>
      <c r="O773" s="168" t="s">
        <v>15</v>
      </c>
    </row>
    <row r="774" spans="1:15" ht="63.95" customHeight="1" thickTop="1" x14ac:dyDescent="0.25">
      <c r="A774" s="6" t="s">
        <v>656</v>
      </c>
      <c r="B774" s="2">
        <v>2019</v>
      </c>
      <c r="C774" s="3" t="s">
        <v>1086</v>
      </c>
      <c r="D774" s="250" t="s">
        <v>1661</v>
      </c>
      <c r="E774" s="151" t="s">
        <v>2166</v>
      </c>
      <c r="F774" s="150" t="s">
        <v>1828</v>
      </c>
      <c r="G774" s="151" t="s">
        <v>104</v>
      </c>
      <c r="H774" s="55">
        <v>3</v>
      </c>
      <c r="I774" s="55"/>
      <c r="J774" s="67">
        <f t="shared" si="21"/>
        <v>0</v>
      </c>
      <c r="K774" s="152" t="s">
        <v>8</v>
      </c>
      <c r="L774" s="153"/>
      <c r="M774" s="118"/>
      <c r="N774" s="148" t="s">
        <v>1087</v>
      </c>
      <c r="O774" s="169" t="s">
        <v>1088</v>
      </c>
    </row>
    <row r="775" spans="1:15" ht="63.95" customHeight="1" thickBot="1" x14ac:dyDescent="0.3">
      <c r="A775" s="6" t="s">
        <v>656</v>
      </c>
      <c r="B775" s="6">
        <v>2019</v>
      </c>
      <c r="C775" s="7" t="s">
        <v>1086</v>
      </c>
      <c r="D775" s="251"/>
      <c r="E775" s="165" t="s">
        <v>1829</v>
      </c>
      <c r="F775" s="164" t="s">
        <v>1089</v>
      </c>
      <c r="G775" s="165" t="s">
        <v>8</v>
      </c>
      <c r="H775" s="56">
        <v>3</v>
      </c>
      <c r="I775" s="56">
        <v>5</v>
      </c>
      <c r="J775" s="70">
        <f t="shared" si="21"/>
        <v>15</v>
      </c>
      <c r="K775" s="166" t="s">
        <v>8</v>
      </c>
      <c r="L775" s="167"/>
      <c r="M775" s="113"/>
      <c r="N775" s="162" t="s">
        <v>1090</v>
      </c>
      <c r="O775" s="168" t="s">
        <v>15</v>
      </c>
    </row>
    <row r="776" spans="1:15" ht="63.95" customHeight="1" thickTop="1" x14ac:dyDescent="0.25">
      <c r="A776" s="6" t="s">
        <v>656</v>
      </c>
      <c r="B776" s="2">
        <v>2019</v>
      </c>
      <c r="C776" s="3" t="s">
        <v>1091</v>
      </c>
      <c r="D776" s="250" t="s">
        <v>1661</v>
      </c>
      <c r="E776" s="151" t="s">
        <v>2167</v>
      </c>
      <c r="F776" s="150" t="s">
        <v>1830</v>
      </c>
      <c r="G776" s="151" t="s">
        <v>104</v>
      </c>
      <c r="H776" s="55">
        <v>3</v>
      </c>
      <c r="I776" s="55"/>
      <c r="J776" s="67">
        <f t="shared" si="21"/>
        <v>0</v>
      </c>
      <c r="K776" s="152" t="s">
        <v>8</v>
      </c>
      <c r="L776" s="153"/>
      <c r="M776" s="118"/>
      <c r="N776" s="148" t="s">
        <v>1092</v>
      </c>
      <c r="O776" s="169" t="s">
        <v>1093</v>
      </c>
    </row>
    <row r="777" spans="1:15" ht="63.95" customHeight="1" thickBot="1" x14ac:dyDescent="0.3">
      <c r="A777" s="6" t="s">
        <v>656</v>
      </c>
      <c r="B777" s="6">
        <v>2019</v>
      </c>
      <c r="C777" s="7" t="s">
        <v>1091</v>
      </c>
      <c r="D777" s="251"/>
      <c r="E777" s="165" t="s">
        <v>1094</v>
      </c>
      <c r="F777" s="164" t="s">
        <v>1095</v>
      </c>
      <c r="G777" s="165" t="s">
        <v>8</v>
      </c>
      <c r="H777" s="56">
        <v>3</v>
      </c>
      <c r="I777" s="56">
        <v>5</v>
      </c>
      <c r="J777" s="70">
        <f t="shared" si="21"/>
        <v>15</v>
      </c>
      <c r="K777" s="166" t="s">
        <v>8</v>
      </c>
      <c r="L777" s="167"/>
      <c r="M777" s="113"/>
      <c r="N777" s="162" t="s">
        <v>1096</v>
      </c>
      <c r="O777" s="168" t="s">
        <v>15</v>
      </c>
    </row>
    <row r="778" spans="1:15" ht="63.95" customHeight="1" thickTop="1" x14ac:dyDescent="0.25">
      <c r="A778" s="6" t="s">
        <v>656</v>
      </c>
      <c r="B778" s="2">
        <v>2019</v>
      </c>
      <c r="C778" s="3" t="s">
        <v>1097</v>
      </c>
      <c r="D778" s="250" t="s">
        <v>1661</v>
      </c>
      <c r="E778" s="265" t="s">
        <v>2168</v>
      </c>
      <c r="F778" s="252" t="s">
        <v>1831</v>
      </c>
      <c r="G778" s="250" t="s">
        <v>8</v>
      </c>
      <c r="H778" s="55">
        <v>3</v>
      </c>
      <c r="I778" s="55"/>
      <c r="J778" s="67">
        <f t="shared" si="21"/>
        <v>0</v>
      </c>
      <c r="K778" s="152" t="s">
        <v>8</v>
      </c>
      <c r="L778" s="153"/>
      <c r="M778" s="118"/>
      <c r="N778" s="148" t="s">
        <v>1098</v>
      </c>
      <c r="O778" s="169" t="s">
        <v>1832</v>
      </c>
    </row>
    <row r="779" spans="1:15" ht="63.95" customHeight="1" x14ac:dyDescent="0.25">
      <c r="A779" s="6" t="s">
        <v>656</v>
      </c>
      <c r="B779" s="4">
        <v>2019</v>
      </c>
      <c r="C779" s="5" t="s">
        <v>1097</v>
      </c>
      <c r="D779" s="261"/>
      <c r="E779" s="259"/>
      <c r="F779" s="264"/>
      <c r="G779" s="261"/>
      <c r="H779" s="68">
        <v>3</v>
      </c>
      <c r="I779" s="68"/>
      <c r="J779" s="69">
        <f t="shared" si="21"/>
        <v>0</v>
      </c>
      <c r="K779" s="159" t="s">
        <v>8</v>
      </c>
      <c r="L779" s="160"/>
      <c r="M779" s="115"/>
      <c r="N779" s="155" t="s">
        <v>1099</v>
      </c>
      <c r="O779" s="161" t="s">
        <v>1833</v>
      </c>
    </row>
    <row r="780" spans="1:15" ht="63.95" customHeight="1" thickBot="1" x14ac:dyDescent="0.3">
      <c r="A780" s="6" t="s">
        <v>656</v>
      </c>
      <c r="B780" s="6">
        <v>2019</v>
      </c>
      <c r="C780" s="7" t="s">
        <v>1097</v>
      </c>
      <c r="D780" s="251"/>
      <c r="E780" s="266"/>
      <c r="F780" s="253"/>
      <c r="G780" s="251"/>
      <c r="H780" s="56">
        <v>3</v>
      </c>
      <c r="I780" s="56">
        <v>5</v>
      </c>
      <c r="J780" s="70">
        <f t="shared" si="21"/>
        <v>15</v>
      </c>
      <c r="K780" s="166" t="s">
        <v>8</v>
      </c>
      <c r="L780" s="167"/>
      <c r="M780" s="113"/>
      <c r="N780" s="162" t="s">
        <v>1100</v>
      </c>
      <c r="O780" s="168" t="s">
        <v>15</v>
      </c>
    </row>
    <row r="781" spans="1:15" ht="63.95" customHeight="1" thickTop="1" x14ac:dyDescent="0.25">
      <c r="A781" s="6" t="s">
        <v>656</v>
      </c>
      <c r="B781" s="2">
        <v>2019</v>
      </c>
      <c r="C781" s="3" t="s">
        <v>1101</v>
      </c>
      <c r="D781" s="250" t="s">
        <v>1661</v>
      </c>
      <c r="E781" s="265" t="s">
        <v>2169</v>
      </c>
      <c r="F781" s="252" t="s">
        <v>1834</v>
      </c>
      <c r="G781" s="250" t="s">
        <v>104</v>
      </c>
      <c r="H781" s="55">
        <v>3</v>
      </c>
      <c r="I781" s="55"/>
      <c r="J781" s="67">
        <f t="shared" si="21"/>
        <v>0</v>
      </c>
      <c r="K781" s="152" t="s">
        <v>8</v>
      </c>
      <c r="L781" s="153"/>
      <c r="M781" s="118"/>
      <c r="N781" s="148" t="s">
        <v>1102</v>
      </c>
      <c r="O781" s="169" t="s">
        <v>1103</v>
      </c>
    </row>
    <row r="782" spans="1:15" ht="63.95" customHeight="1" x14ac:dyDescent="0.25">
      <c r="A782" s="6" t="s">
        <v>656</v>
      </c>
      <c r="B782" s="4">
        <v>2019</v>
      </c>
      <c r="C782" s="5" t="s">
        <v>1101</v>
      </c>
      <c r="D782" s="261"/>
      <c r="E782" s="259"/>
      <c r="F782" s="264"/>
      <c r="G782" s="261"/>
      <c r="H782" s="68">
        <v>3</v>
      </c>
      <c r="I782" s="68"/>
      <c r="J782" s="69">
        <f t="shared" si="21"/>
        <v>0</v>
      </c>
      <c r="K782" s="159" t="s">
        <v>8</v>
      </c>
      <c r="L782" s="160"/>
      <c r="M782" s="115"/>
      <c r="N782" s="155" t="s">
        <v>1104</v>
      </c>
      <c r="O782" s="161" t="s">
        <v>1105</v>
      </c>
    </row>
    <row r="783" spans="1:15" ht="63.95" customHeight="1" thickBot="1" x14ac:dyDescent="0.3">
      <c r="A783" s="6" t="s">
        <v>656</v>
      </c>
      <c r="B783" s="6">
        <v>2019</v>
      </c>
      <c r="C783" s="7" t="s">
        <v>1101</v>
      </c>
      <c r="D783" s="251"/>
      <c r="E783" s="266"/>
      <c r="F783" s="253"/>
      <c r="G783" s="251"/>
      <c r="H783" s="56">
        <v>3</v>
      </c>
      <c r="I783" s="56">
        <v>5</v>
      </c>
      <c r="J783" s="70">
        <f t="shared" si="21"/>
        <v>15</v>
      </c>
      <c r="K783" s="166" t="s">
        <v>8</v>
      </c>
      <c r="L783" s="167"/>
      <c r="M783" s="113"/>
      <c r="N783" s="162" t="s">
        <v>1106</v>
      </c>
      <c r="O783" s="168" t="s">
        <v>15</v>
      </c>
    </row>
    <row r="784" spans="1:15" ht="63.95" customHeight="1" thickTop="1" x14ac:dyDescent="0.25">
      <c r="A784" s="6" t="s">
        <v>656</v>
      </c>
      <c r="B784" s="2">
        <v>2019</v>
      </c>
      <c r="C784" s="3" t="s">
        <v>1107</v>
      </c>
      <c r="D784" s="250" t="s">
        <v>1661</v>
      </c>
      <c r="E784" s="265" t="s">
        <v>2170</v>
      </c>
      <c r="F784" s="252" t="s">
        <v>1108</v>
      </c>
      <c r="G784" s="250" t="s">
        <v>104</v>
      </c>
      <c r="H784" s="55">
        <v>3</v>
      </c>
      <c r="I784" s="55"/>
      <c r="J784" s="67">
        <f t="shared" si="21"/>
        <v>0</v>
      </c>
      <c r="K784" s="152" t="s">
        <v>8</v>
      </c>
      <c r="L784" s="153"/>
      <c r="M784" s="118"/>
      <c r="N784" s="148" t="s">
        <v>1109</v>
      </c>
      <c r="O784" s="169" t="s">
        <v>1110</v>
      </c>
    </row>
    <row r="785" spans="1:15" ht="63.95" customHeight="1" thickBot="1" x14ac:dyDescent="0.3">
      <c r="A785" s="6" t="s">
        <v>656</v>
      </c>
      <c r="B785" s="6">
        <v>2019</v>
      </c>
      <c r="C785" s="7" t="s">
        <v>1107</v>
      </c>
      <c r="D785" s="251"/>
      <c r="E785" s="266"/>
      <c r="F785" s="253"/>
      <c r="G785" s="251"/>
      <c r="H785" s="56">
        <v>3</v>
      </c>
      <c r="I785" s="56">
        <v>5</v>
      </c>
      <c r="J785" s="70">
        <f t="shared" si="21"/>
        <v>15</v>
      </c>
      <c r="K785" s="166" t="s">
        <v>8</v>
      </c>
      <c r="L785" s="167"/>
      <c r="M785" s="113"/>
      <c r="N785" s="162" t="s">
        <v>1111</v>
      </c>
      <c r="O785" s="168" t="s">
        <v>15</v>
      </c>
    </row>
    <row r="786" spans="1:15" ht="63.95" customHeight="1" thickTop="1" x14ac:dyDescent="0.25">
      <c r="A786" s="6" t="s">
        <v>656</v>
      </c>
      <c r="B786" s="2">
        <v>2019</v>
      </c>
      <c r="C786" s="3" t="s">
        <v>1112</v>
      </c>
      <c r="D786" s="250" t="s">
        <v>1661</v>
      </c>
      <c r="E786" s="265" t="s">
        <v>2171</v>
      </c>
      <c r="F786" s="252" t="s">
        <v>1835</v>
      </c>
      <c r="G786" s="250" t="s">
        <v>8</v>
      </c>
      <c r="H786" s="55">
        <v>2</v>
      </c>
      <c r="I786" s="55">
        <v>3.37</v>
      </c>
      <c r="J786" s="67">
        <f t="shared" si="21"/>
        <v>6.74</v>
      </c>
      <c r="K786" s="152" t="s">
        <v>8</v>
      </c>
      <c r="L786" s="153"/>
      <c r="M786" s="114"/>
      <c r="N786" s="148" t="s">
        <v>1113</v>
      </c>
      <c r="O786" s="169" t="s">
        <v>1114</v>
      </c>
    </row>
    <row r="787" spans="1:15" ht="63.95" customHeight="1" x14ac:dyDescent="0.25">
      <c r="A787" s="6" t="s">
        <v>656</v>
      </c>
      <c r="B787" s="4">
        <v>2019</v>
      </c>
      <c r="C787" s="5" t="s">
        <v>1112</v>
      </c>
      <c r="D787" s="261"/>
      <c r="E787" s="259"/>
      <c r="F787" s="264"/>
      <c r="G787" s="261"/>
      <c r="H787" s="68">
        <v>2</v>
      </c>
      <c r="I787" s="68"/>
      <c r="J787" s="69">
        <f t="shared" si="21"/>
        <v>0</v>
      </c>
      <c r="K787" s="159" t="s">
        <v>8</v>
      </c>
      <c r="L787" s="160"/>
      <c r="M787" s="115"/>
      <c r="N787" s="155" t="s">
        <v>1115</v>
      </c>
      <c r="O787" s="161" t="s">
        <v>1116</v>
      </c>
    </row>
    <row r="788" spans="1:15" ht="63.95" customHeight="1" x14ac:dyDescent="0.25">
      <c r="A788" s="6" t="s">
        <v>656</v>
      </c>
      <c r="B788" s="4">
        <v>2019</v>
      </c>
      <c r="C788" s="5" t="s">
        <v>1112</v>
      </c>
      <c r="D788" s="261"/>
      <c r="E788" s="259"/>
      <c r="F788" s="264"/>
      <c r="G788" s="261"/>
      <c r="H788" s="68">
        <v>2</v>
      </c>
      <c r="I788" s="68"/>
      <c r="J788" s="69">
        <f t="shared" si="21"/>
        <v>0</v>
      </c>
      <c r="K788" s="159" t="s">
        <v>8</v>
      </c>
      <c r="L788" s="160"/>
      <c r="M788" s="115"/>
      <c r="N788" s="155" t="s">
        <v>1117</v>
      </c>
      <c r="O788" s="161" t="s">
        <v>1118</v>
      </c>
    </row>
    <row r="789" spans="1:15" ht="63.95" customHeight="1" thickBot="1" x14ac:dyDescent="0.3">
      <c r="A789" s="6" t="s">
        <v>656</v>
      </c>
      <c r="B789" s="6">
        <v>2019</v>
      </c>
      <c r="C789" s="7" t="s">
        <v>1112</v>
      </c>
      <c r="D789" s="251"/>
      <c r="E789" s="266"/>
      <c r="F789" s="253"/>
      <c r="G789" s="251"/>
      <c r="H789" s="56">
        <v>2</v>
      </c>
      <c r="I789" s="56">
        <v>5</v>
      </c>
      <c r="J789" s="70">
        <f t="shared" si="21"/>
        <v>10</v>
      </c>
      <c r="K789" s="166" t="s">
        <v>8</v>
      </c>
      <c r="L789" s="167"/>
      <c r="M789" s="113"/>
      <c r="N789" s="155" t="s">
        <v>1119</v>
      </c>
      <c r="O789" s="161" t="s">
        <v>15</v>
      </c>
    </row>
    <row r="790" spans="1:15" ht="165.75" thickTop="1" x14ac:dyDescent="0.25">
      <c r="A790" s="6" t="s">
        <v>656</v>
      </c>
      <c r="B790" s="2">
        <v>2019</v>
      </c>
      <c r="C790" s="3" t="s">
        <v>1120</v>
      </c>
      <c r="D790" s="265" t="s">
        <v>1661</v>
      </c>
      <c r="E790" s="151" t="s">
        <v>2172</v>
      </c>
      <c r="F790" s="150" t="s">
        <v>1836</v>
      </c>
      <c r="G790" s="151" t="s">
        <v>104</v>
      </c>
      <c r="H790" s="55">
        <v>3</v>
      </c>
      <c r="I790" s="55"/>
      <c r="J790" s="67">
        <f t="shared" si="21"/>
        <v>0</v>
      </c>
      <c r="K790" s="152" t="s">
        <v>8</v>
      </c>
      <c r="L790" s="153"/>
      <c r="M790" s="118"/>
      <c r="N790" s="148" t="s">
        <v>1121</v>
      </c>
      <c r="O790" s="169" t="s">
        <v>1122</v>
      </c>
    </row>
    <row r="791" spans="1:15" ht="140.25" customHeight="1" x14ac:dyDescent="0.25">
      <c r="A791" s="6" t="s">
        <v>656</v>
      </c>
      <c r="B791" s="4">
        <v>2019</v>
      </c>
      <c r="C791" s="5" t="s">
        <v>1120</v>
      </c>
      <c r="D791" s="259"/>
      <c r="E791" s="251" t="s">
        <v>2173</v>
      </c>
      <c r="F791" s="253" t="s">
        <v>1837</v>
      </c>
      <c r="G791" s="158" t="s">
        <v>104</v>
      </c>
      <c r="H791" s="68">
        <v>3</v>
      </c>
      <c r="I791" s="68"/>
      <c r="J791" s="69">
        <f t="shared" si="21"/>
        <v>0</v>
      </c>
      <c r="K791" s="159" t="s">
        <v>8</v>
      </c>
      <c r="L791" s="160"/>
      <c r="M791" s="115"/>
      <c r="N791" s="155" t="s">
        <v>1123</v>
      </c>
      <c r="O791" s="161" t="s">
        <v>1124</v>
      </c>
    </row>
    <row r="792" spans="1:15" ht="137.25" customHeight="1" x14ac:dyDescent="0.25">
      <c r="A792" s="6" t="s">
        <v>656</v>
      </c>
      <c r="B792" s="4">
        <v>2019</v>
      </c>
      <c r="C792" s="5" t="s">
        <v>1120</v>
      </c>
      <c r="D792" s="259"/>
      <c r="E792" s="259"/>
      <c r="F792" s="260"/>
      <c r="G792" s="261" t="s">
        <v>8</v>
      </c>
      <c r="H792" s="68">
        <v>3</v>
      </c>
      <c r="I792" s="68"/>
      <c r="J792" s="69">
        <f t="shared" si="21"/>
        <v>0</v>
      </c>
      <c r="K792" s="159" t="s">
        <v>8</v>
      </c>
      <c r="L792" s="160"/>
      <c r="M792" s="115"/>
      <c r="N792" s="155" t="s">
        <v>1125</v>
      </c>
      <c r="O792" s="161" t="s">
        <v>1126</v>
      </c>
    </row>
    <row r="793" spans="1:15" ht="118.5" customHeight="1" thickBot="1" x14ac:dyDescent="0.3">
      <c r="A793" s="6" t="s">
        <v>656</v>
      </c>
      <c r="B793" s="6">
        <v>2019</v>
      </c>
      <c r="C793" s="7" t="s">
        <v>1120</v>
      </c>
      <c r="D793" s="266"/>
      <c r="E793" s="266"/>
      <c r="F793" s="268"/>
      <c r="G793" s="251"/>
      <c r="H793" s="56">
        <v>3</v>
      </c>
      <c r="I793" s="56">
        <v>5</v>
      </c>
      <c r="J793" s="70">
        <f t="shared" si="21"/>
        <v>15</v>
      </c>
      <c r="K793" s="166" t="s">
        <v>8</v>
      </c>
      <c r="L793" s="167"/>
      <c r="M793" s="113"/>
      <c r="N793" s="162" t="s">
        <v>1127</v>
      </c>
      <c r="O793" s="168" t="s">
        <v>15</v>
      </c>
    </row>
    <row r="794" spans="1:15" ht="63.95" customHeight="1" thickTop="1" x14ac:dyDescent="0.25">
      <c r="A794" s="6" t="s">
        <v>656</v>
      </c>
      <c r="B794" s="2">
        <v>2019</v>
      </c>
      <c r="C794" s="3" t="s">
        <v>1128</v>
      </c>
      <c r="D794" s="250" t="s">
        <v>1661</v>
      </c>
      <c r="E794" s="265" t="s">
        <v>2174</v>
      </c>
      <c r="F794" s="252" t="s">
        <v>1838</v>
      </c>
      <c r="G794" s="250" t="s">
        <v>104</v>
      </c>
      <c r="H794" s="55">
        <v>3</v>
      </c>
      <c r="I794" s="55"/>
      <c r="J794" s="67">
        <f t="shared" si="21"/>
        <v>0</v>
      </c>
      <c r="K794" s="152" t="s">
        <v>8</v>
      </c>
      <c r="L794" s="153"/>
      <c r="M794" s="118"/>
      <c r="N794" s="148" t="s">
        <v>1129</v>
      </c>
      <c r="O794" s="169" t="s">
        <v>1130</v>
      </c>
    </row>
    <row r="795" spans="1:15" ht="63.95" customHeight="1" x14ac:dyDescent="0.25">
      <c r="A795" s="6" t="s">
        <v>656</v>
      </c>
      <c r="B795" s="4">
        <v>2019</v>
      </c>
      <c r="C795" s="5" t="s">
        <v>1128</v>
      </c>
      <c r="D795" s="261"/>
      <c r="E795" s="259"/>
      <c r="F795" s="264"/>
      <c r="G795" s="261"/>
      <c r="H795" s="68">
        <v>3</v>
      </c>
      <c r="I795" s="68"/>
      <c r="J795" s="69">
        <f t="shared" si="21"/>
        <v>0</v>
      </c>
      <c r="K795" s="159" t="s">
        <v>8</v>
      </c>
      <c r="L795" s="160"/>
      <c r="M795" s="115"/>
      <c r="N795" s="155" t="s">
        <v>1131</v>
      </c>
      <c r="O795" s="161" t="s">
        <v>1132</v>
      </c>
    </row>
    <row r="796" spans="1:15" ht="63.95" customHeight="1" thickBot="1" x14ac:dyDescent="0.3">
      <c r="A796" s="6" t="s">
        <v>656</v>
      </c>
      <c r="B796" s="6">
        <v>2019</v>
      </c>
      <c r="C796" s="7" t="s">
        <v>1128</v>
      </c>
      <c r="D796" s="251"/>
      <c r="E796" s="266"/>
      <c r="F796" s="253"/>
      <c r="G796" s="251"/>
      <c r="H796" s="56">
        <v>3</v>
      </c>
      <c r="I796" s="56">
        <v>5</v>
      </c>
      <c r="J796" s="70">
        <f t="shared" si="21"/>
        <v>15</v>
      </c>
      <c r="K796" s="166" t="s">
        <v>8</v>
      </c>
      <c r="L796" s="167"/>
      <c r="M796" s="113"/>
      <c r="N796" s="162" t="s">
        <v>1133</v>
      </c>
      <c r="O796" s="168" t="s">
        <v>15</v>
      </c>
    </row>
    <row r="797" spans="1:15" ht="63.95" customHeight="1" thickTop="1" thickBot="1" x14ac:dyDescent="0.3">
      <c r="A797" s="6" t="s">
        <v>656</v>
      </c>
      <c r="B797" s="2">
        <v>2019</v>
      </c>
      <c r="C797" s="3" t="s">
        <v>1134</v>
      </c>
      <c r="D797" s="250" t="s">
        <v>1661</v>
      </c>
      <c r="E797" s="265" t="s">
        <v>1135</v>
      </c>
      <c r="F797" s="252" t="s">
        <v>2521</v>
      </c>
      <c r="G797" s="265" t="s">
        <v>8</v>
      </c>
      <c r="H797" s="55">
        <v>2</v>
      </c>
      <c r="I797" s="55"/>
      <c r="J797" s="67">
        <f t="shared" si="21"/>
        <v>0</v>
      </c>
      <c r="K797" s="152" t="s">
        <v>8</v>
      </c>
      <c r="L797" s="153"/>
      <c r="M797" s="118"/>
      <c r="N797" s="148" t="s">
        <v>1136</v>
      </c>
      <c r="O797" s="169" t="s">
        <v>1137</v>
      </c>
    </row>
    <row r="798" spans="1:15" ht="63.95" customHeight="1" thickTop="1" thickBot="1" x14ac:dyDescent="0.3">
      <c r="A798" s="6" t="s">
        <v>656</v>
      </c>
      <c r="B798" s="6">
        <v>2019</v>
      </c>
      <c r="C798" s="7" t="s">
        <v>1134</v>
      </c>
      <c r="D798" s="285"/>
      <c r="E798" s="280"/>
      <c r="F798" s="286"/>
      <c r="G798" s="280"/>
      <c r="H798" s="86">
        <v>2</v>
      </c>
      <c r="I798" s="86">
        <v>5</v>
      </c>
      <c r="J798" s="67">
        <f t="shared" si="21"/>
        <v>10</v>
      </c>
      <c r="K798" s="218" t="s">
        <v>8</v>
      </c>
      <c r="L798" s="218"/>
      <c r="M798" s="218"/>
      <c r="N798" s="217" t="s">
        <v>1138</v>
      </c>
      <c r="O798" s="219" t="s">
        <v>15</v>
      </c>
    </row>
    <row r="799" spans="1:15" ht="104.25" customHeight="1" thickTop="1" thickBot="1" x14ac:dyDescent="0.3">
      <c r="A799" s="13" t="s">
        <v>1139</v>
      </c>
      <c r="B799" s="13">
        <v>2019</v>
      </c>
      <c r="C799" s="2" t="s">
        <v>1140</v>
      </c>
      <c r="D799" s="265" t="s">
        <v>1141</v>
      </c>
      <c r="E799" s="265" t="s">
        <v>2175</v>
      </c>
      <c r="F799" s="267" t="s">
        <v>1849</v>
      </c>
      <c r="G799" s="151" t="s">
        <v>104</v>
      </c>
      <c r="H799" s="87">
        <v>5</v>
      </c>
      <c r="I799" s="88">
        <v>4</v>
      </c>
      <c r="J799" s="67">
        <f t="shared" si="21"/>
        <v>20</v>
      </c>
      <c r="K799" s="220" t="s">
        <v>8</v>
      </c>
      <c r="L799" s="221"/>
      <c r="M799" s="97"/>
      <c r="N799" s="148" t="s">
        <v>1142</v>
      </c>
      <c r="O799" s="222" t="s">
        <v>2453</v>
      </c>
    </row>
    <row r="800" spans="1:15" ht="106.5" customHeight="1" thickTop="1" thickBot="1" x14ac:dyDescent="0.3">
      <c r="A800" s="14" t="s">
        <v>1139</v>
      </c>
      <c r="B800" s="14">
        <v>2019</v>
      </c>
      <c r="C800" s="4" t="s">
        <v>1140</v>
      </c>
      <c r="D800" s="259"/>
      <c r="E800" s="259"/>
      <c r="F800" s="260"/>
      <c r="G800" s="191" t="s">
        <v>104</v>
      </c>
      <c r="H800" s="87">
        <v>5</v>
      </c>
      <c r="I800" s="88">
        <v>1</v>
      </c>
      <c r="J800" s="67">
        <f t="shared" si="21"/>
        <v>5</v>
      </c>
      <c r="K800" s="223" t="s">
        <v>8</v>
      </c>
      <c r="L800" s="224"/>
      <c r="M800" s="98"/>
      <c r="N800" s="155" t="s">
        <v>1143</v>
      </c>
      <c r="O800" s="222" t="s">
        <v>2454</v>
      </c>
    </row>
    <row r="801" spans="1:15" ht="113.25" customHeight="1" thickTop="1" thickBot="1" x14ac:dyDescent="0.3">
      <c r="A801" s="14" t="s">
        <v>1139</v>
      </c>
      <c r="B801" s="14">
        <v>2019</v>
      </c>
      <c r="C801" s="4" t="s">
        <v>1140</v>
      </c>
      <c r="D801" s="259"/>
      <c r="E801" s="259"/>
      <c r="F801" s="260"/>
      <c r="G801" s="191" t="s">
        <v>104</v>
      </c>
      <c r="H801" s="87">
        <v>5</v>
      </c>
      <c r="I801" s="88">
        <v>1</v>
      </c>
      <c r="J801" s="67">
        <f t="shared" si="21"/>
        <v>5</v>
      </c>
      <c r="K801" s="223" t="s">
        <v>8</v>
      </c>
      <c r="L801" s="224"/>
      <c r="M801" s="98"/>
      <c r="N801" s="155" t="s">
        <v>1144</v>
      </c>
      <c r="O801" s="157" t="s">
        <v>2522</v>
      </c>
    </row>
    <row r="802" spans="1:15" ht="117.75" customHeight="1" thickTop="1" thickBot="1" x14ac:dyDescent="0.3">
      <c r="A802" s="14" t="s">
        <v>1139</v>
      </c>
      <c r="B802" s="14">
        <v>2019</v>
      </c>
      <c r="C802" s="4" t="s">
        <v>1140</v>
      </c>
      <c r="D802" s="259"/>
      <c r="E802" s="259"/>
      <c r="F802" s="260"/>
      <c r="G802" s="191" t="s">
        <v>104</v>
      </c>
      <c r="H802" s="87">
        <v>5</v>
      </c>
      <c r="I802" s="88">
        <v>2</v>
      </c>
      <c r="J802" s="67">
        <f t="shared" si="21"/>
        <v>10</v>
      </c>
      <c r="K802" s="223" t="s">
        <v>8</v>
      </c>
      <c r="L802" s="224"/>
      <c r="M802" s="98"/>
      <c r="N802" s="155" t="s">
        <v>1145</v>
      </c>
      <c r="O802" s="157" t="s">
        <v>2523</v>
      </c>
    </row>
    <row r="803" spans="1:15" ht="113.25" customHeight="1" thickTop="1" thickBot="1" x14ac:dyDescent="0.3">
      <c r="A803" s="1" t="s">
        <v>1139</v>
      </c>
      <c r="B803" s="1">
        <v>2019</v>
      </c>
      <c r="C803" s="6" t="s">
        <v>1140</v>
      </c>
      <c r="D803" s="259"/>
      <c r="E803" s="259"/>
      <c r="F803" s="260"/>
      <c r="G803" s="191" t="s">
        <v>104</v>
      </c>
      <c r="H803" s="87">
        <v>5</v>
      </c>
      <c r="I803" s="88">
        <v>0.5</v>
      </c>
      <c r="J803" s="67">
        <f t="shared" ref="J803:J866" si="22">IFERROR(H803*IF(M803="",I803,5*M803),"")</f>
        <v>2.5</v>
      </c>
      <c r="K803" s="223" t="s">
        <v>8</v>
      </c>
      <c r="L803" s="224"/>
      <c r="M803" s="98"/>
      <c r="N803" s="155" t="s">
        <v>1146</v>
      </c>
      <c r="O803" s="157" t="s">
        <v>2524</v>
      </c>
    </row>
    <row r="804" spans="1:15" ht="120" customHeight="1" thickTop="1" thickBot="1" x14ac:dyDescent="0.3">
      <c r="A804" s="22" t="s">
        <v>1139</v>
      </c>
      <c r="B804" s="22"/>
      <c r="C804" s="23"/>
      <c r="D804" s="259"/>
      <c r="E804" s="259"/>
      <c r="F804" s="260"/>
      <c r="G804" s="191" t="s">
        <v>104</v>
      </c>
      <c r="H804" s="87">
        <v>5</v>
      </c>
      <c r="I804" s="88">
        <v>3</v>
      </c>
      <c r="J804" s="67">
        <f t="shared" si="22"/>
        <v>15</v>
      </c>
      <c r="K804" s="223" t="s">
        <v>8</v>
      </c>
      <c r="L804" s="224"/>
      <c r="M804" s="98"/>
      <c r="N804" s="155" t="s">
        <v>1148</v>
      </c>
      <c r="O804" s="157" t="s">
        <v>1852</v>
      </c>
    </row>
    <row r="805" spans="1:15" ht="174.75" customHeight="1" thickTop="1" thickBot="1" x14ac:dyDescent="0.3">
      <c r="A805" s="22" t="s">
        <v>1139</v>
      </c>
      <c r="B805" s="22"/>
      <c r="C805" s="23"/>
      <c r="D805" s="266"/>
      <c r="E805" s="266"/>
      <c r="F805" s="268"/>
      <c r="G805" s="191" t="s">
        <v>104</v>
      </c>
      <c r="H805" s="89">
        <v>5</v>
      </c>
      <c r="I805" s="90">
        <v>2</v>
      </c>
      <c r="J805" s="67">
        <f t="shared" si="22"/>
        <v>10</v>
      </c>
      <c r="K805" s="223" t="s">
        <v>8</v>
      </c>
      <c r="L805" s="224"/>
      <c r="M805" s="98"/>
      <c r="N805" s="155" t="s">
        <v>1149</v>
      </c>
      <c r="O805" s="157" t="s">
        <v>1853</v>
      </c>
    </row>
    <row r="806" spans="1:15" ht="105.75" customHeight="1" thickTop="1" thickBot="1" x14ac:dyDescent="0.3">
      <c r="A806" s="13" t="s">
        <v>1139</v>
      </c>
      <c r="B806" s="13">
        <v>2019</v>
      </c>
      <c r="C806" s="2" t="s">
        <v>1147</v>
      </c>
      <c r="D806" s="265" t="s">
        <v>1141</v>
      </c>
      <c r="E806" s="265" t="s">
        <v>2176</v>
      </c>
      <c r="F806" s="267" t="s">
        <v>2177</v>
      </c>
      <c r="G806" s="225" t="s">
        <v>8</v>
      </c>
      <c r="H806" s="91">
        <v>3</v>
      </c>
      <c r="I806" s="92">
        <v>3</v>
      </c>
      <c r="J806" s="67">
        <f t="shared" si="22"/>
        <v>9</v>
      </c>
      <c r="K806" s="220" t="s">
        <v>8</v>
      </c>
      <c r="L806" s="221"/>
      <c r="M806" s="97"/>
      <c r="N806" s="148" t="s">
        <v>1916</v>
      </c>
      <c r="O806" s="150" t="s">
        <v>2525</v>
      </c>
    </row>
    <row r="807" spans="1:15" ht="84.75" customHeight="1" thickTop="1" thickBot="1" x14ac:dyDescent="0.3">
      <c r="A807" s="14" t="s">
        <v>1139</v>
      </c>
      <c r="B807" s="14">
        <v>2019</v>
      </c>
      <c r="C807" s="4" t="s">
        <v>1147</v>
      </c>
      <c r="D807" s="259"/>
      <c r="E807" s="259"/>
      <c r="F807" s="260"/>
      <c r="G807" s="191" t="s">
        <v>8</v>
      </c>
      <c r="H807" s="87">
        <v>3</v>
      </c>
      <c r="I807" s="88"/>
      <c r="J807" s="67">
        <f>IFERROR(H807*IF(M807="",I807,3*M807),"")</f>
        <v>0</v>
      </c>
      <c r="K807" s="223" t="s">
        <v>8</v>
      </c>
      <c r="L807" s="224"/>
      <c r="M807" s="99"/>
      <c r="N807" s="155" t="s">
        <v>1151</v>
      </c>
      <c r="O807" s="157" t="s">
        <v>1150</v>
      </c>
    </row>
    <row r="808" spans="1:15" ht="88.5" customHeight="1" thickTop="1" thickBot="1" x14ac:dyDescent="0.3">
      <c r="A808" s="1" t="s">
        <v>1139</v>
      </c>
      <c r="B808" s="1">
        <v>2019</v>
      </c>
      <c r="C808" s="6" t="s">
        <v>1147</v>
      </c>
      <c r="D808" s="259"/>
      <c r="E808" s="259"/>
      <c r="F808" s="260"/>
      <c r="G808" s="191" t="s">
        <v>8</v>
      </c>
      <c r="H808" s="87">
        <v>3</v>
      </c>
      <c r="I808" s="88">
        <v>2</v>
      </c>
      <c r="J808" s="67">
        <f t="shared" si="22"/>
        <v>6</v>
      </c>
      <c r="K808" s="223" t="s">
        <v>8</v>
      </c>
      <c r="L808" s="224"/>
      <c r="M808" s="100"/>
      <c r="N808" s="155" t="s">
        <v>1154</v>
      </c>
      <c r="O808" s="157" t="s">
        <v>1152</v>
      </c>
    </row>
    <row r="809" spans="1:15" ht="78" customHeight="1" thickTop="1" thickBot="1" x14ac:dyDescent="0.3">
      <c r="A809" s="22" t="s">
        <v>1139</v>
      </c>
      <c r="B809" s="22"/>
      <c r="C809" s="23"/>
      <c r="D809" s="259"/>
      <c r="E809" s="259"/>
      <c r="F809" s="260"/>
      <c r="G809" s="191" t="s">
        <v>104</v>
      </c>
      <c r="H809" s="87">
        <v>5</v>
      </c>
      <c r="I809" s="88">
        <v>3</v>
      </c>
      <c r="J809" s="67">
        <f t="shared" si="22"/>
        <v>15</v>
      </c>
      <c r="K809" s="223" t="s">
        <v>8</v>
      </c>
      <c r="L809" s="224"/>
      <c r="M809" s="100"/>
      <c r="N809" s="155" t="s">
        <v>1156</v>
      </c>
      <c r="O809" s="157" t="s">
        <v>1844</v>
      </c>
    </row>
    <row r="810" spans="1:15" ht="63.95" customHeight="1" thickTop="1" thickBot="1" x14ac:dyDescent="0.3">
      <c r="A810" s="22" t="s">
        <v>1139</v>
      </c>
      <c r="B810" s="22"/>
      <c r="C810" s="23"/>
      <c r="D810" s="266"/>
      <c r="E810" s="259"/>
      <c r="F810" s="260"/>
      <c r="G810" s="191" t="s">
        <v>104</v>
      </c>
      <c r="H810" s="87">
        <v>5</v>
      </c>
      <c r="I810" s="88">
        <v>2</v>
      </c>
      <c r="J810" s="67">
        <f t="shared" si="22"/>
        <v>10</v>
      </c>
      <c r="K810" s="226" t="s">
        <v>8</v>
      </c>
      <c r="L810" s="227"/>
      <c r="M810" s="101"/>
      <c r="N810" s="186" t="s">
        <v>1159</v>
      </c>
      <c r="O810" s="172" t="s">
        <v>1843</v>
      </c>
    </row>
    <row r="811" spans="1:15" ht="246.75" customHeight="1" thickTop="1" thickBot="1" x14ac:dyDescent="0.3">
      <c r="A811" s="13" t="s">
        <v>1139</v>
      </c>
      <c r="B811" s="13">
        <v>2019</v>
      </c>
      <c r="C811" s="2" t="s">
        <v>1153</v>
      </c>
      <c r="D811" s="250" t="s">
        <v>1141</v>
      </c>
      <c r="E811" s="250" t="s">
        <v>1434</v>
      </c>
      <c r="F811" s="252" t="s">
        <v>1430</v>
      </c>
      <c r="G811" s="225" t="s">
        <v>8</v>
      </c>
      <c r="H811" s="91">
        <v>3</v>
      </c>
      <c r="I811" s="92">
        <v>4</v>
      </c>
      <c r="J811" s="67">
        <f t="shared" si="22"/>
        <v>12</v>
      </c>
      <c r="K811" s="220" t="s">
        <v>8</v>
      </c>
      <c r="L811" s="221"/>
      <c r="M811" s="97"/>
      <c r="N811" s="148" t="s">
        <v>1161</v>
      </c>
      <c r="O811" s="150" t="s">
        <v>1155</v>
      </c>
    </row>
    <row r="812" spans="1:15" ht="226.5" customHeight="1" thickTop="1" thickBot="1" x14ac:dyDescent="0.3">
      <c r="A812" s="1" t="s">
        <v>1139</v>
      </c>
      <c r="B812" s="1">
        <v>2019</v>
      </c>
      <c r="C812" s="6" t="s">
        <v>1153</v>
      </c>
      <c r="D812" s="251"/>
      <c r="E812" s="251"/>
      <c r="F812" s="253"/>
      <c r="G812" s="191" t="s">
        <v>8</v>
      </c>
      <c r="H812" s="87">
        <v>3</v>
      </c>
      <c r="I812" s="88"/>
      <c r="J812" s="67">
        <f t="shared" si="22"/>
        <v>0</v>
      </c>
      <c r="K812" s="228" t="s">
        <v>8</v>
      </c>
      <c r="L812" s="229"/>
      <c r="M812" s="102"/>
      <c r="N812" s="162" t="s">
        <v>1163</v>
      </c>
      <c r="O812" s="164" t="s">
        <v>1157</v>
      </c>
    </row>
    <row r="813" spans="1:15" ht="159.75" customHeight="1" thickTop="1" thickBot="1" x14ac:dyDescent="0.3">
      <c r="A813" s="13" t="s">
        <v>1139</v>
      </c>
      <c r="B813" s="13">
        <v>2019</v>
      </c>
      <c r="C813" s="2" t="s">
        <v>1158</v>
      </c>
      <c r="D813" s="250" t="s">
        <v>1141</v>
      </c>
      <c r="E813" s="265" t="s">
        <v>2178</v>
      </c>
      <c r="F813" s="267" t="s">
        <v>1841</v>
      </c>
      <c r="G813" s="225" t="s">
        <v>8</v>
      </c>
      <c r="H813" s="91">
        <v>3</v>
      </c>
      <c r="I813" s="92"/>
      <c r="J813" s="67">
        <f t="shared" si="22"/>
        <v>0</v>
      </c>
      <c r="K813" s="220" t="s">
        <v>8</v>
      </c>
      <c r="L813" s="221"/>
      <c r="M813" s="103"/>
      <c r="N813" s="148" t="s">
        <v>1165</v>
      </c>
      <c r="O813" s="150" t="s">
        <v>1160</v>
      </c>
    </row>
    <row r="814" spans="1:15" ht="111.75" customHeight="1" thickTop="1" thickBot="1" x14ac:dyDescent="0.3">
      <c r="A814" s="14" t="s">
        <v>1139</v>
      </c>
      <c r="B814" s="14">
        <v>2019</v>
      </c>
      <c r="C814" s="4" t="s">
        <v>1158</v>
      </c>
      <c r="D814" s="261"/>
      <c r="E814" s="259"/>
      <c r="F814" s="260"/>
      <c r="G814" s="191" t="s">
        <v>8</v>
      </c>
      <c r="H814" s="87">
        <v>3</v>
      </c>
      <c r="I814" s="88"/>
      <c r="J814" s="67">
        <f t="shared" si="22"/>
        <v>0</v>
      </c>
      <c r="K814" s="223" t="s">
        <v>8</v>
      </c>
      <c r="L814" s="224"/>
      <c r="M814" s="104"/>
      <c r="N814" s="155" t="s">
        <v>1167</v>
      </c>
      <c r="O814" s="157" t="s">
        <v>1162</v>
      </c>
    </row>
    <row r="815" spans="1:15" ht="143.25" customHeight="1" thickTop="1" thickBot="1" x14ac:dyDescent="0.3">
      <c r="A815" s="14" t="s">
        <v>1139</v>
      </c>
      <c r="B815" s="14">
        <v>2019</v>
      </c>
      <c r="C815" s="4" t="s">
        <v>1158</v>
      </c>
      <c r="D815" s="261"/>
      <c r="E815" s="259"/>
      <c r="F815" s="260"/>
      <c r="G815" s="191" t="s">
        <v>8</v>
      </c>
      <c r="H815" s="87">
        <v>3</v>
      </c>
      <c r="I815" s="88"/>
      <c r="J815" s="67">
        <f t="shared" si="22"/>
        <v>0</v>
      </c>
      <c r="K815" s="223" t="s">
        <v>8</v>
      </c>
      <c r="L815" s="224"/>
      <c r="M815" s="104"/>
      <c r="N815" s="155" t="s">
        <v>1169</v>
      </c>
      <c r="O815" s="157" t="s">
        <v>1164</v>
      </c>
    </row>
    <row r="816" spans="1:15" ht="89.25" customHeight="1" thickTop="1" thickBot="1" x14ac:dyDescent="0.3">
      <c r="A816" s="1" t="s">
        <v>1139</v>
      </c>
      <c r="B816" s="1">
        <v>2019</v>
      </c>
      <c r="C816" s="6" t="s">
        <v>1158</v>
      </c>
      <c r="D816" s="251"/>
      <c r="E816" s="259"/>
      <c r="F816" s="260"/>
      <c r="G816" s="191" t="s">
        <v>104</v>
      </c>
      <c r="H816" s="87">
        <v>5</v>
      </c>
      <c r="I816" s="88"/>
      <c r="J816" s="67">
        <f t="shared" si="22"/>
        <v>0</v>
      </c>
      <c r="K816" s="228" t="s">
        <v>8</v>
      </c>
      <c r="L816" s="229"/>
      <c r="M816" s="102"/>
      <c r="N816" s="162" t="s">
        <v>1171</v>
      </c>
      <c r="O816" s="164" t="s">
        <v>1166</v>
      </c>
    </row>
    <row r="817" spans="1:15" ht="123.75" customHeight="1" thickTop="1" thickBot="1" x14ac:dyDescent="0.3">
      <c r="A817" s="13" t="s">
        <v>1139</v>
      </c>
      <c r="B817" s="13">
        <v>2019</v>
      </c>
      <c r="C817" s="2" t="s">
        <v>1158</v>
      </c>
      <c r="D817" s="250" t="s">
        <v>1141</v>
      </c>
      <c r="E817" s="250" t="s">
        <v>1406</v>
      </c>
      <c r="F817" s="252" t="s">
        <v>1432</v>
      </c>
      <c r="G817" s="225" t="s">
        <v>8</v>
      </c>
      <c r="H817" s="91">
        <v>3.5</v>
      </c>
      <c r="I817" s="92"/>
      <c r="J817" s="67">
        <f t="shared" si="22"/>
        <v>0</v>
      </c>
      <c r="K817" s="220" t="s">
        <v>8</v>
      </c>
      <c r="L817" s="221"/>
      <c r="M817" s="103"/>
      <c r="N817" s="148" t="s">
        <v>1174</v>
      </c>
      <c r="O817" s="150" t="s">
        <v>1168</v>
      </c>
    </row>
    <row r="818" spans="1:15" ht="96" customHeight="1" thickTop="1" thickBot="1" x14ac:dyDescent="0.3">
      <c r="A818" s="14" t="s">
        <v>1139</v>
      </c>
      <c r="B818" s="14">
        <v>2019</v>
      </c>
      <c r="C818" s="4" t="s">
        <v>1158</v>
      </c>
      <c r="D818" s="261"/>
      <c r="E818" s="261"/>
      <c r="F818" s="264"/>
      <c r="G818" s="191" t="s">
        <v>8</v>
      </c>
      <c r="H818" s="87">
        <v>3.5</v>
      </c>
      <c r="I818" s="88"/>
      <c r="J818" s="67">
        <f t="shared" si="22"/>
        <v>0</v>
      </c>
      <c r="K818" s="223" t="s">
        <v>8</v>
      </c>
      <c r="L818" s="224"/>
      <c r="M818" s="104"/>
      <c r="N818" s="155" t="s">
        <v>1176</v>
      </c>
      <c r="O818" s="157" t="s">
        <v>1170</v>
      </c>
    </row>
    <row r="819" spans="1:15" ht="63.95" customHeight="1" thickTop="1" thickBot="1" x14ac:dyDescent="0.3">
      <c r="A819" s="1" t="s">
        <v>1139</v>
      </c>
      <c r="B819" s="1">
        <v>2019</v>
      </c>
      <c r="C819" s="6" t="s">
        <v>1158</v>
      </c>
      <c r="D819" s="251"/>
      <c r="E819" s="251"/>
      <c r="F819" s="253"/>
      <c r="G819" s="191" t="s">
        <v>8</v>
      </c>
      <c r="H819" s="87">
        <v>3.5</v>
      </c>
      <c r="I819" s="88"/>
      <c r="J819" s="67">
        <f t="shared" si="22"/>
        <v>0</v>
      </c>
      <c r="K819" s="228" t="s">
        <v>8</v>
      </c>
      <c r="L819" s="229"/>
      <c r="M819" s="102"/>
      <c r="N819" s="162" t="s">
        <v>1177</v>
      </c>
      <c r="O819" s="164" t="s">
        <v>1172</v>
      </c>
    </row>
    <row r="820" spans="1:15" ht="63.95" customHeight="1" thickTop="1" thickBot="1" x14ac:dyDescent="0.3">
      <c r="A820" s="13" t="s">
        <v>1139</v>
      </c>
      <c r="B820" s="13">
        <v>2019</v>
      </c>
      <c r="C820" s="2" t="s">
        <v>1173</v>
      </c>
      <c r="D820" s="250" t="s">
        <v>1141</v>
      </c>
      <c r="E820" s="250" t="s">
        <v>1406</v>
      </c>
      <c r="F820" s="252" t="s">
        <v>1431</v>
      </c>
      <c r="G820" s="225" t="s">
        <v>8</v>
      </c>
      <c r="H820" s="91">
        <v>3.5</v>
      </c>
      <c r="I820" s="92"/>
      <c r="J820" s="67">
        <f t="shared" si="22"/>
        <v>0</v>
      </c>
      <c r="K820" s="220" t="s">
        <v>8</v>
      </c>
      <c r="L820" s="221"/>
      <c r="M820" s="103"/>
      <c r="N820" s="148" t="s">
        <v>1179</v>
      </c>
      <c r="O820" s="150" t="s">
        <v>1175</v>
      </c>
    </row>
    <row r="821" spans="1:15" ht="63.95" customHeight="1" thickTop="1" thickBot="1" x14ac:dyDescent="0.3">
      <c r="A821" s="14" t="s">
        <v>1139</v>
      </c>
      <c r="B821" s="14">
        <v>2019</v>
      </c>
      <c r="C821" s="4" t="s">
        <v>1173</v>
      </c>
      <c r="D821" s="261"/>
      <c r="E821" s="261"/>
      <c r="F821" s="264"/>
      <c r="G821" s="191" t="s">
        <v>8</v>
      </c>
      <c r="H821" s="87">
        <v>3.5</v>
      </c>
      <c r="I821" s="88"/>
      <c r="J821" s="67">
        <f t="shared" si="22"/>
        <v>0</v>
      </c>
      <c r="K821" s="223" t="s">
        <v>8</v>
      </c>
      <c r="L821" s="224"/>
      <c r="M821" s="104"/>
      <c r="N821" s="155" t="s">
        <v>1182</v>
      </c>
      <c r="O821" s="157" t="s">
        <v>2526</v>
      </c>
    </row>
    <row r="822" spans="1:15" ht="63.95" customHeight="1" thickTop="1" thickBot="1" x14ac:dyDescent="0.3">
      <c r="A822" s="14" t="s">
        <v>1139</v>
      </c>
      <c r="B822" s="14">
        <v>2019</v>
      </c>
      <c r="C822" s="4" t="s">
        <v>1173</v>
      </c>
      <c r="D822" s="261"/>
      <c r="E822" s="261"/>
      <c r="F822" s="264"/>
      <c r="G822" s="191" t="s">
        <v>8</v>
      </c>
      <c r="H822" s="87">
        <v>3.5</v>
      </c>
      <c r="I822" s="88"/>
      <c r="J822" s="67">
        <f t="shared" si="22"/>
        <v>0</v>
      </c>
      <c r="K822" s="223" t="s">
        <v>8</v>
      </c>
      <c r="L822" s="224"/>
      <c r="M822" s="104"/>
      <c r="N822" s="155" t="s">
        <v>1184</v>
      </c>
      <c r="O822" s="157" t="s">
        <v>1178</v>
      </c>
    </row>
    <row r="823" spans="1:15" ht="63.95" customHeight="1" thickTop="1" thickBot="1" x14ac:dyDescent="0.3">
      <c r="A823" s="1" t="s">
        <v>1139</v>
      </c>
      <c r="B823" s="1">
        <v>2019</v>
      </c>
      <c r="C823" s="6" t="s">
        <v>1173</v>
      </c>
      <c r="D823" s="251"/>
      <c r="E823" s="251"/>
      <c r="F823" s="253"/>
      <c r="G823" s="191" t="s">
        <v>8</v>
      </c>
      <c r="H823" s="87">
        <v>3.5</v>
      </c>
      <c r="I823" s="88"/>
      <c r="J823" s="67">
        <f t="shared" si="22"/>
        <v>0</v>
      </c>
      <c r="K823" s="228" t="s">
        <v>8</v>
      </c>
      <c r="L823" s="229"/>
      <c r="M823" s="102"/>
      <c r="N823" s="162" t="s">
        <v>1186</v>
      </c>
      <c r="O823" s="164" t="s">
        <v>1180</v>
      </c>
    </row>
    <row r="824" spans="1:15" ht="179.25" customHeight="1" thickTop="1" thickBot="1" x14ac:dyDescent="0.3">
      <c r="A824" s="13" t="s">
        <v>1139</v>
      </c>
      <c r="B824" s="13">
        <v>2019</v>
      </c>
      <c r="C824" s="2" t="s">
        <v>1181</v>
      </c>
      <c r="D824" s="250" t="s">
        <v>1141</v>
      </c>
      <c r="E824" s="265" t="s">
        <v>1404</v>
      </c>
      <c r="F824" s="252" t="s">
        <v>1433</v>
      </c>
      <c r="G824" s="225" t="s">
        <v>8</v>
      </c>
      <c r="H824" s="91">
        <v>3</v>
      </c>
      <c r="I824" s="92"/>
      <c r="J824" s="67">
        <f t="shared" si="22"/>
        <v>0</v>
      </c>
      <c r="K824" s="220" t="s">
        <v>8</v>
      </c>
      <c r="L824" s="221"/>
      <c r="M824" s="103"/>
      <c r="N824" s="148" t="s">
        <v>1189</v>
      </c>
      <c r="O824" s="150" t="s">
        <v>1183</v>
      </c>
    </row>
    <row r="825" spans="1:15" ht="112.5" customHeight="1" thickTop="1" thickBot="1" x14ac:dyDescent="0.3">
      <c r="A825" s="14" t="s">
        <v>1139</v>
      </c>
      <c r="B825" s="14">
        <v>2019</v>
      </c>
      <c r="C825" s="4" t="s">
        <v>1181</v>
      </c>
      <c r="D825" s="261"/>
      <c r="E825" s="259"/>
      <c r="F825" s="264"/>
      <c r="G825" s="191" t="s">
        <v>8</v>
      </c>
      <c r="H825" s="87">
        <v>3</v>
      </c>
      <c r="I825" s="88"/>
      <c r="J825" s="67">
        <f t="shared" si="22"/>
        <v>0</v>
      </c>
      <c r="K825" s="223" t="s">
        <v>8</v>
      </c>
      <c r="L825" s="224"/>
      <c r="M825" s="104"/>
      <c r="N825" s="155" t="s">
        <v>1192</v>
      </c>
      <c r="O825" s="157" t="s">
        <v>1185</v>
      </c>
    </row>
    <row r="826" spans="1:15" ht="115.5" customHeight="1" thickTop="1" thickBot="1" x14ac:dyDescent="0.3">
      <c r="A826" s="1" t="s">
        <v>1139</v>
      </c>
      <c r="B826" s="1">
        <v>2019</v>
      </c>
      <c r="C826" s="6" t="s">
        <v>1181</v>
      </c>
      <c r="D826" s="251"/>
      <c r="E826" s="266"/>
      <c r="F826" s="253"/>
      <c r="G826" s="191" t="s">
        <v>8</v>
      </c>
      <c r="H826" s="87">
        <v>3</v>
      </c>
      <c r="I826" s="88">
        <v>0.75</v>
      </c>
      <c r="J826" s="67">
        <f t="shared" si="22"/>
        <v>2.25</v>
      </c>
      <c r="K826" s="228" t="s">
        <v>8</v>
      </c>
      <c r="L826" s="229"/>
      <c r="M826" s="105"/>
      <c r="N826" s="162" t="s">
        <v>1194</v>
      </c>
      <c r="O826" s="164" t="s">
        <v>1187</v>
      </c>
    </row>
    <row r="827" spans="1:15" ht="301.5" thickTop="1" thickBot="1" x14ac:dyDescent="0.3">
      <c r="A827" s="15" t="s">
        <v>1139</v>
      </c>
      <c r="B827" s="15">
        <v>2019</v>
      </c>
      <c r="C827" s="8" t="s">
        <v>1188</v>
      </c>
      <c r="D827" s="149" t="s">
        <v>1141</v>
      </c>
      <c r="E827" s="149" t="s">
        <v>2179</v>
      </c>
      <c r="F827" s="171" t="s">
        <v>2180</v>
      </c>
      <c r="G827" s="225" t="s">
        <v>104</v>
      </c>
      <c r="H827" s="91">
        <v>5</v>
      </c>
      <c r="I827" s="92">
        <v>1.5</v>
      </c>
      <c r="J827" s="67">
        <f t="shared" si="22"/>
        <v>7.5</v>
      </c>
      <c r="K827" s="220" t="s">
        <v>8</v>
      </c>
      <c r="L827" s="230"/>
      <c r="M827" s="106"/>
      <c r="N827" s="177" t="s">
        <v>1196</v>
      </c>
      <c r="O827" s="171" t="s">
        <v>1190</v>
      </c>
    </row>
    <row r="828" spans="1:15" ht="63.95" customHeight="1" thickTop="1" thickBot="1" x14ac:dyDescent="0.3">
      <c r="A828" s="13" t="s">
        <v>1139</v>
      </c>
      <c r="B828" s="13">
        <v>2019</v>
      </c>
      <c r="C828" s="2" t="s">
        <v>1191</v>
      </c>
      <c r="D828" s="250" t="s">
        <v>1141</v>
      </c>
      <c r="E828" s="250" t="s">
        <v>2181</v>
      </c>
      <c r="F828" s="252" t="s">
        <v>1854</v>
      </c>
      <c r="G828" s="225" t="s">
        <v>104</v>
      </c>
      <c r="H828" s="91">
        <v>5</v>
      </c>
      <c r="I828" s="92">
        <v>4</v>
      </c>
      <c r="J828" s="67">
        <f t="shared" si="22"/>
        <v>20</v>
      </c>
      <c r="K828" s="220" t="s">
        <v>8</v>
      </c>
      <c r="L828" s="221"/>
      <c r="M828" s="97"/>
      <c r="N828" s="148" t="s">
        <v>1198</v>
      </c>
      <c r="O828" s="150" t="s">
        <v>1193</v>
      </c>
    </row>
    <row r="829" spans="1:15" ht="63.95" customHeight="1" thickTop="1" thickBot="1" x14ac:dyDescent="0.3">
      <c r="A829" s="14" t="s">
        <v>1139</v>
      </c>
      <c r="B829" s="14">
        <v>2019</v>
      </c>
      <c r="C829" s="4" t="s">
        <v>1191</v>
      </c>
      <c r="D829" s="261"/>
      <c r="E829" s="261"/>
      <c r="F829" s="264"/>
      <c r="G829" s="191" t="s">
        <v>104</v>
      </c>
      <c r="H829" s="87">
        <v>5</v>
      </c>
      <c r="I829" s="88">
        <v>3</v>
      </c>
      <c r="J829" s="67">
        <f t="shared" si="22"/>
        <v>15</v>
      </c>
      <c r="K829" s="223" t="s">
        <v>8</v>
      </c>
      <c r="L829" s="224"/>
      <c r="M829" s="98"/>
      <c r="N829" s="155" t="s">
        <v>1200</v>
      </c>
      <c r="O829" s="157" t="s">
        <v>1195</v>
      </c>
    </row>
    <row r="830" spans="1:15" ht="63.95" customHeight="1" thickTop="1" thickBot="1" x14ac:dyDescent="0.3">
      <c r="A830" s="14" t="s">
        <v>1139</v>
      </c>
      <c r="B830" s="14">
        <v>2019</v>
      </c>
      <c r="C830" s="4" t="s">
        <v>1191</v>
      </c>
      <c r="D830" s="261"/>
      <c r="E830" s="261"/>
      <c r="F830" s="264"/>
      <c r="G830" s="191" t="s">
        <v>104</v>
      </c>
      <c r="H830" s="87">
        <v>5</v>
      </c>
      <c r="I830" s="88">
        <v>5</v>
      </c>
      <c r="J830" s="67">
        <f t="shared" si="22"/>
        <v>25</v>
      </c>
      <c r="K830" s="223" t="s">
        <v>8</v>
      </c>
      <c r="L830" s="224"/>
      <c r="M830" s="98"/>
      <c r="N830" s="155" t="s">
        <v>1202</v>
      </c>
      <c r="O830" s="157" t="s">
        <v>1197</v>
      </c>
    </row>
    <row r="831" spans="1:15" ht="63.95" customHeight="1" thickTop="1" thickBot="1" x14ac:dyDescent="0.3">
      <c r="A831" s="14" t="s">
        <v>1139</v>
      </c>
      <c r="B831" s="14">
        <v>2019</v>
      </c>
      <c r="C831" s="4" t="s">
        <v>1191</v>
      </c>
      <c r="D831" s="261"/>
      <c r="E831" s="261"/>
      <c r="F831" s="264"/>
      <c r="G831" s="191" t="s">
        <v>104</v>
      </c>
      <c r="H831" s="87">
        <v>5</v>
      </c>
      <c r="I831" s="88">
        <v>0.5</v>
      </c>
      <c r="J831" s="67">
        <f t="shared" si="22"/>
        <v>2.5</v>
      </c>
      <c r="K831" s="223" t="s">
        <v>8</v>
      </c>
      <c r="L831" s="224"/>
      <c r="M831" s="98"/>
      <c r="N831" s="155" t="s">
        <v>1204</v>
      </c>
      <c r="O831" s="157" t="s">
        <v>1199</v>
      </c>
    </row>
    <row r="832" spans="1:15" ht="63.95" customHeight="1" thickTop="1" thickBot="1" x14ac:dyDescent="0.3">
      <c r="A832" s="14" t="s">
        <v>1139</v>
      </c>
      <c r="B832" s="14">
        <v>2019</v>
      </c>
      <c r="C832" s="4" t="s">
        <v>1191</v>
      </c>
      <c r="D832" s="261"/>
      <c r="E832" s="261"/>
      <c r="F832" s="264"/>
      <c r="G832" s="191" t="s">
        <v>104</v>
      </c>
      <c r="H832" s="87">
        <v>5</v>
      </c>
      <c r="I832" s="88"/>
      <c r="J832" s="67">
        <f t="shared" si="22"/>
        <v>0</v>
      </c>
      <c r="K832" s="223" t="s">
        <v>8</v>
      </c>
      <c r="L832" s="224"/>
      <c r="M832" s="104"/>
      <c r="N832" s="155" t="s">
        <v>1206</v>
      </c>
      <c r="O832" s="157" t="s">
        <v>1201</v>
      </c>
    </row>
    <row r="833" spans="1:15" ht="63.95" customHeight="1" thickTop="1" thickBot="1" x14ac:dyDescent="0.3">
      <c r="A833" s="14" t="s">
        <v>1139</v>
      </c>
      <c r="B833" s="14">
        <v>2019</v>
      </c>
      <c r="C833" s="4" t="s">
        <v>1191</v>
      </c>
      <c r="D833" s="261"/>
      <c r="E833" s="261"/>
      <c r="F833" s="264"/>
      <c r="G833" s="191" t="s">
        <v>104</v>
      </c>
      <c r="H833" s="87">
        <v>5</v>
      </c>
      <c r="I833" s="88">
        <v>2</v>
      </c>
      <c r="J833" s="67">
        <f t="shared" si="22"/>
        <v>10</v>
      </c>
      <c r="K833" s="223" t="s">
        <v>8</v>
      </c>
      <c r="L833" s="224"/>
      <c r="M833" s="98"/>
      <c r="N833" s="155" t="s">
        <v>1208</v>
      </c>
      <c r="O833" s="157" t="s">
        <v>1203</v>
      </c>
    </row>
    <row r="834" spans="1:15" ht="63.95" customHeight="1" thickTop="1" thickBot="1" x14ac:dyDescent="0.3">
      <c r="A834" s="14" t="s">
        <v>1139</v>
      </c>
      <c r="B834" s="14">
        <v>2019</v>
      </c>
      <c r="C834" s="4" t="s">
        <v>1191</v>
      </c>
      <c r="D834" s="261"/>
      <c r="E834" s="261"/>
      <c r="F834" s="264"/>
      <c r="G834" s="191" t="s">
        <v>104</v>
      </c>
      <c r="H834" s="87">
        <v>5</v>
      </c>
      <c r="I834" s="88"/>
      <c r="J834" s="67">
        <f t="shared" si="22"/>
        <v>0</v>
      </c>
      <c r="K834" s="223" t="s">
        <v>8</v>
      </c>
      <c r="L834" s="224"/>
      <c r="M834" s="99"/>
      <c r="N834" s="155" t="s">
        <v>1210</v>
      </c>
      <c r="O834" s="157" t="s">
        <v>1205</v>
      </c>
    </row>
    <row r="835" spans="1:15" ht="63.95" customHeight="1" thickTop="1" thickBot="1" x14ac:dyDescent="0.3">
      <c r="A835" s="14" t="s">
        <v>1139</v>
      </c>
      <c r="B835" s="14">
        <v>2019</v>
      </c>
      <c r="C835" s="4" t="s">
        <v>1191</v>
      </c>
      <c r="D835" s="261"/>
      <c r="E835" s="261"/>
      <c r="F835" s="264"/>
      <c r="G835" s="191" t="s">
        <v>104</v>
      </c>
      <c r="H835" s="87">
        <v>5</v>
      </c>
      <c r="I835" s="88"/>
      <c r="J835" s="67">
        <f t="shared" si="22"/>
        <v>0</v>
      </c>
      <c r="K835" s="223" t="s">
        <v>8</v>
      </c>
      <c r="L835" s="224"/>
      <c r="M835" s="99"/>
      <c r="N835" s="155" t="s">
        <v>1212</v>
      </c>
      <c r="O835" s="157" t="s">
        <v>1207</v>
      </c>
    </row>
    <row r="836" spans="1:15" ht="63.95" customHeight="1" thickTop="1" thickBot="1" x14ac:dyDescent="0.3">
      <c r="A836" s="14" t="s">
        <v>1139</v>
      </c>
      <c r="B836" s="14">
        <v>2019</v>
      </c>
      <c r="C836" s="4" t="s">
        <v>1191</v>
      </c>
      <c r="D836" s="261"/>
      <c r="E836" s="261"/>
      <c r="F836" s="264"/>
      <c r="G836" s="191" t="s">
        <v>104</v>
      </c>
      <c r="H836" s="87">
        <v>5</v>
      </c>
      <c r="I836" s="88">
        <v>3</v>
      </c>
      <c r="J836" s="67">
        <f t="shared" si="22"/>
        <v>15</v>
      </c>
      <c r="K836" s="223" t="s">
        <v>8</v>
      </c>
      <c r="L836" s="224"/>
      <c r="M836" s="99"/>
      <c r="N836" s="155" t="s">
        <v>1214</v>
      </c>
      <c r="O836" s="157" t="s">
        <v>1209</v>
      </c>
    </row>
    <row r="837" spans="1:15" ht="63.95" customHeight="1" thickTop="1" thickBot="1" x14ac:dyDescent="0.3">
      <c r="A837" s="14" t="s">
        <v>1139</v>
      </c>
      <c r="B837" s="14">
        <v>2019</v>
      </c>
      <c r="C837" s="4" t="s">
        <v>1191</v>
      </c>
      <c r="D837" s="261"/>
      <c r="E837" s="261"/>
      <c r="F837" s="264"/>
      <c r="G837" s="191" t="s">
        <v>104</v>
      </c>
      <c r="H837" s="87">
        <v>5</v>
      </c>
      <c r="I837" s="88">
        <v>4</v>
      </c>
      <c r="J837" s="67">
        <f t="shared" si="22"/>
        <v>20</v>
      </c>
      <c r="K837" s="223" t="s">
        <v>8</v>
      </c>
      <c r="L837" s="224"/>
      <c r="M837" s="99"/>
      <c r="N837" s="155" t="s">
        <v>1216</v>
      </c>
      <c r="O837" s="157" t="s">
        <v>1211</v>
      </c>
    </row>
    <row r="838" spans="1:15" ht="63.95" customHeight="1" thickTop="1" thickBot="1" x14ac:dyDescent="0.3">
      <c r="A838" s="14" t="s">
        <v>1139</v>
      </c>
      <c r="B838" s="14">
        <v>2019</v>
      </c>
      <c r="C838" s="4" t="s">
        <v>1191</v>
      </c>
      <c r="D838" s="261"/>
      <c r="E838" s="261"/>
      <c r="F838" s="264"/>
      <c r="G838" s="191" t="s">
        <v>104</v>
      </c>
      <c r="H838" s="87">
        <v>5</v>
      </c>
      <c r="I838" s="88"/>
      <c r="J838" s="67">
        <f t="shared" si="22"/>
        <v>0</v>
      </c>
      <c r="K838" s="223" t="s">
        <v>8</v>
      </c>
      <c r="L838" s="224"/>
      <c r="M838" s="99"/>
      <c r="N838" s="155" t="s">
        <v>1218</v>
      </c>
      <c r="O838" s="157" t="s">
        <v>1213</v>
      </c>
    </row>
    <row r="839" spans="1:15" ht="63.95" customHeight="1" thickTop="1" thickBot="1" x14ac:dyDescent="0.3">
      <c r="A839" s="14" t="s">
        <v>1139</v>
      </c>
      <c r="B839" s="14">
        <v>2019</v>
      </c>
      <c r="C839" s="4" t="s">
        <v>1191</v>
      </c>
      <c r="D839" s="261"/>
      <c r="E839" s="261"/>
      <c r="F839" s="264"/>
      <c r="G839" s="191" t="s">
        <v>104</v>
      </c>
      <c r="H839" s="87">
        <v>5</v>
      </c>
      <c r="I839" s="88">
        <v>3</v>
      </c>
      <c r="J839" s="67">
        <f t="shared" si="22"/>
        <v>15</v>
      </c>
      <c r="K839" s="223" t="s">
        <v>8</v>
      </c>
      <c r="L839" s="224"/>
      <c r="M839" s="99"/>
      <c r="N839" s="155" t="s">
        <v>1220</v>
      </c>
      <c r="O839" s="157" t="s">
        <v>1215</v>
      </c>
    </row>
    <row r="840" spans="1:15" ht="63.95" customHeight="1" thickTop="1" thickBot="1" x14ac:dyDescent="0.3">
      <c r="A840" s="14" t="s">
        <v>1139</v>
      </c>
      <c r="B840" s="14">
        <v>2019</v>
      </c>
      <c r="C840" s="4" t="s">
        <v>1191</v>
      </c>
      <c r="D840" s="261"/>
      <c r="E840" s="261"/>
      <c r="F840" s="264"/>
      <c r="G840" s="191" t="s">
        <v>104</v>
      </c>
      <c r="H840" s="87">
        <v>5</v>
      </c>
      <c r="I840" s="88">
        <v>4</v>
      </c>
      <c r="J840" s="67">
        <f t="shared" si="22"/>
        <v>20</v>
      </c>
      <c r="K840" s="223" t="s">
        <v>8</v>
      </c>
      <c r="L840" s="224"/>
      <c r="M840" s="99"/>
      <c r="N840" s="155" t="s">
        <v>1222</v>
      </c>
      <c r="O840" s="157" t="s">
        <v>1217</v>
      </c>
    </row>
    <row r="841" spans="1:15" ht="63.95" customHeight="1" thickTop="1" thickBot="1" x14ac:dyDescent="0.3">
      <c r="A841" s="14" t="s">
        <v>1139</v>
      </c>
      <c r="B841" s="14">
        <v>2019</v>
      </c>
      <c r="C841" s="4" t="s">
        <v>1191</v>
      </c>
      <c r="D841" s="261"/>
      <c r="E841" s="261"/>
      <c r="F841" s="264"/>
      <c r="G841" s="191" t="s">
        <v>104</v>
      </c>
      <c r="H841" s="87">
        <v>5</v>
      </c>
      <c r="I841" s="88"/>
      <c r="J841" s="67">
        <f t="shared" si="22"/>
        <v>0</v>
      </c>
      <c r="K841" s="223" t="s">
        <v>8</v>
      </c>
      <c r="L841" s="224"/>
      <c r="M841" s="244"/>
      <c r="N841" s="155" t="s">
        <v>1224</v>
      </c>
      <c r="O841" s="157" t="s">
        <v>1219</v>
      </c>
    </row>
    <row r="842" spans="1:15" ht="63.95" customHeight="1" thickTop="1" thickBot="1" x14ac:dyDescent="0.3">
      <c r="A842" s="14" t="s">
        <v>1139</v>
      </c>
      <c r="B842" s="14">
        <v>2019</v>
      </c>
      <c r="C842" s="4" t="s">
        <v>1191</v>
      </c>
      <c r="D842" s="261"/>
      <c r="E842" s="261"/>
      <c r="F842" s="264"/>
      <c r="G842" s="191" t="s">
        <v>104</v>
      </c>
      <c r="H842" s="87">
        <v>5</v>
      </c>
      <c r="I842" s="88">
        <v>3</v>
      </c>
      <c r="J842" s="67">
        <f t="shared" si="22"/>
        <v>15</v>
      </c>
      <c r="K842" s="223" t="s">
        <v>8</v>
      </c>
      <c r="L842" s="224"/>
      <c r="M842" s="98"/>
      <c r="N842" s="155" t="s">
        <v>1226</v>
      </c>
      <c r="O842" s="157" t="s">
        <v>1221</v>
      </c>
    </row>
    <row r="843" spans="1:15" ht="63.95" customHeight="1" thickTop="1" thickBot="1" x14ac:dyDescent="0.3">
      <c r="A843" s="14" t="s">
        <v>1139</v>
      </c>
      <c r="B843" s="14">
        <v>2019</v>
      </c>
      <c r="C843" s="4" t="s">
        <v>1191</v>
      </c>
      <c r="D843" s="261"/>
      <c r="E843" s="261"/>
      <c r="F843" s="264"/>
      <c r="G843" s="191" t="s">
        <v>104</v>
      </c>
      <c r="H843" s="87">
        <v>5</v>
      </c>
      <c r="I843" s="88"/>
      <c r="J843" s="67">
        <f t="shared" si="22"/>
        <v>0</v>
      </c>
      <c r="K843" s="223" t="s">
        <v>8</v>
      </c>
      <c r="L843" s="224"/>
      <c r="M843" s="99"/>
      <c r="N843" s="155" t="s">
        <v>1228</v>
      </c>
      <c r="O843" s="157" t="s">
        <v>1223</v>
      </c>
    </row>
    <row r="844" spans="1:15" ht="63.95" customHeight="1" thickTop="1" thickBot="1" x14ac:dyDescent="0.3">
      <c r="A844" s="14" t="s">
        <v>1139</v>
      </c>
      <c r="B844" s="14">
        <v>2019</v>
      </c>
      <c r="C844" s="4" t="s">
        <v>1191</v>
      </c>
      <c r="D844" s="261"/>
      <c r="E844" s="261"/>
      <c r="F844" s="264"/>
      <c r="G844" s="191" t="s">
        <v>104</v>
      </c>
      <c r="H844" s="87">
        <v>5</v>
      </c>
      <c r="I844" s="88">
        <v>4.5</v>
      </c>
      <c r="J844" s="67">
        <f t="shared" si="22"/>
        <v>22.5</v>
      </c>
      <c r="K844" s="223" t="s">
        <v>8</v>
      </c>
      <c r="L844" s="224"/>
      <c r="M844" s="99"/>
      <c r="N844" s="155" t="s">
        <v>1229</v>
      </c>
      <c r="O844" s="157" t="s">
        <v>1225</v>
      </c>
    </row>
    <row r="845" spans="1:15" ht="63.95" customHeight="1" thickTop="1" thickBot="1" x14ac:dyDescent="0.3">
      <c r="A845" s="14" t="s">
        <v>1139</v>
      </c>
      <c r="B845" s="14">
        <v>2019</v>
      </c>
      <c r="C845" s="4" t="s">
        <v>1191</v>
      </c>
      <c r="D845" s="261"/>
      <c r="E845" s="261"/>
      <c r="F845" s="264"/>
      <c r="G845" s="191" t="s">
        <v>104</v>
      </c>
      <c r="H845" s="87">
        <v>5</v>
      </c>
      <c r="I845" s="88">
        <v>3</v>
      </c>
      <c r="J845" s="67">
        <f t="shared" si="22"/>
        <v>15</v>
      </c>
      <c r="K845" s="223" t="s">
        <v>8</v>
      </c>
      <c r="L845" s="224"/>
      <c r="M845" s="99"/>
      <c r="N845" s="155" t="s">
        <v>1231</v>
      </c>
      <c r="O845" s="157" t="s">
        <v>1227</v>
      </c>
    </row>
    <row r="846" spans="1:15" ht="80.099999999999994" customHeight="1" thickTop="1" thickBot="1" x14ac:dyDescent="0.3">
      <c r="A846" s="14" t="s">
        <v>1139</v>
      </c>
      <c r="B846" s="14">
        <v>2019</v>
      </c>
      <c r="C846" s="4" t="s">
        <v>1191</v>
      </c>
      <c r="D846" s="261"/>
      <c r="E846" s="261"/>
      <c r="F846" s="264"/>
      <c r="G846" s="191" t="s">
        <v>104</v>
      </c>
      <c r="H846" s="87">
        <v>5</v>
      </c>
      <c r="I846" s="88"/>
      <c r="J846" s="67">
        <f t="shared" si="22"/>
        <v>0</v>
      </c>
      <c r="K846" s="223" t="s">
        <v>8</v>
      </c>
      <c r="L846" s="224"/>
      <c r="M846" s="244"/>
      <c r="N846" s="155" t="s">
        <v>1233</v>
      </c>
      <c r="O846" s="157" t="s">
        <v>2463</v>
      </c>
    </row>
    <row r="847" spans="1:15" ht="63.95" customHeight="1" thickTop="1" thickBot="1" x14ac:dyDescent="0.3">
      <c r="A847" s="14" t="s">
        <v>1139</v>
      </c>
      <c r="B847" s="14">
        <v>2019</v>
      </c>
      <c r="C847" s="4" t="s">
        <v>1191</v>
      </c>
      <c r="D847" s="261"/>
      <c r="E847" s="261"/>
      <c r="F847" s="264"/>
      <c r="G847" s="191" t="s">
        <v>104</v>
      </c>
      <c r="H847" s="87">
        <v>5</v>
      </c>
      <c r="I847" s="88">
        <v>2</v>
      </c>
      <c r="J847" s="67">
        <f t="shared" si="22"/>
        <v>10</v>
      </c>
      <c r="K847" s="223" t="s">
        <v>8</v>
      </c>
      <c r="L847" s="224"/>
      <c r="M847" s="98"/>
      <c r="N847" s="155" t="s">
        <v>1235</v>
      </c>
      <c r="O847" s="157" t="s">
        <v>1230</v>
      </c>
    </row>
    <row r="848" spans="1:15" ht="63.95" customHeight="1" thickTop="1" thickBot="1" x14ac:dyDescent="0.3">
      <c r="A848" s="14" t="s">
        <v>1139</v>
      </c>
      <c r="B848" s="14">
        <v>2019</v>
      </c>
      <c r="C848" s="4" t="s">
        <v>1191</v>
      </c>
      <c r="D848" s="261"/>
      <c r="E848" s="261"/>
      <c r="F848" s="264"/>
      <c r="G848" s="191" t="s">
        <v>104</v>
      </c>
      <c r="H848" s="87">
        <v>5</v>
      </c>
      <c r="I848" s="88">
        <v>3</v>
      </c>
      <c r="J848" s="67">
        <f t="shared" si="22"/>
        <v>15</v>
      </c>
      <c r="K848" s="223" t="s">
        <v>8</v>
      </c>
      <c r="L848" s="224"/>
      <c r="M848" s="98"/>
      <c r="N848" s="155" t="s">
        <v>1237</v>
      </c>
      <c r="O848" s="157" t="s">
        <v>1232</v>
      </c>
    </row>
    <row r="849" spans="1:15" ht="63.95" customHeight="1" thickTop="1" thickBot="1" x14ac:dyDescent="0.3">
      <c r="A849" s="14" t="s">
        <v>1139</v>
      </c>
      <c r="B849" s="14">
        <v>2019</v>
      </c>
      <c r="C849" s="4" t="s">
        <v>1191</v>
      </c>
      <c r="D849" s="261"/>
      <c r="E849" s="261"/>
      <c r="F849" s="264"/>
      <c r="G849" s="191" t="s">
        <v>104</v>
      </c>
      <c r="H849" s="87">
        <v>5</v>
      </c>
      <c r="I849" s="88">
        <v>4</v>
      </c>
      <c r="J849" s="67">
        <f t="shared" si="22"/>
        <v>20</v>
      </c>
      <c r="K849" s="223" t="s">
        <v>8</v>
      </c>
      <c r="L849" s="224"/>
      <c r="M849" s="98"/>
      <c r="N849" s="155" t="s">
        <v>1239</v>
      </c>
      <c r="O849" s="157" t="s">
        <v>1234</v>
      </c>
    </row>
    <row r="850" spans="1:15" ht="63.95" customHeight="1" thickTop="1" thickBot="1" x14ac:dyDescent="0.3">
      <c r="A850" s="14" t="s">
        <v>1139</v>
      </c>
      <c r="B850" s="14">
        <v>2019</v>
      </c>
      <c r="C850" s="4" t="s">
        <v>1191</v>
      </c>
      <c r="D850" s="261"/>
      <c r="E850" s="261"/>
      <c r="F850" s="264"/>
      <c r="G850" s="191" t="s">
        <v>104</v>
      </c>
      <c r="H850" s="87">
        <v>5</v>
      </c>
      <c r="I850" s="88">
        <v>4</v>
      </c>
      <c r="J850" s="67">
        <f t="shared" si="22"/>
        <v>20</v>
      </c>
      <c r="K850" s="223" t="s">
        <v>8</v>
      </c>
      <c r="L850" s="224"/>
      <c r="M850" s="98"/>
      <c r="N850" s="155" t="s">
        <v>1241</v>
      </c>
      <c r="O850" s="157" t="s">
        <v>1236</v>
      </c>
    </row>
    <row r="851" spans="1:15" ht="63.95" customHeight="1" thickTop="1" thickBot="1" x14ac:dyDescent="0.3">
      <c r="A851" s="14" t="s">
        <v>1139</v>
      </c>
      <c r="B851" s="14">
        <v>2019</v>
      </c>
      <c r="C851" s="4" t="s">
        <v>1191</v>
      </c>
      <c r="D851" s="261"/>
      <c r="E851" s="261"/>
      <c r="F851" s="264"/>
      <c r="G851" s="191" t="s">
        <v>104</v>
      </c>
      <c r="H851" s="87">
        <v>5</v>
      </c>
      <c r="I851" s="88">
        <v>4.5</v>
      </c>
      <c r="J851" s="67">
        <f t="shared" si="22"/>
        <v>22.5</v>
      </c>
      <c r="K851" s="223" t="s">
        <v>8</v>
      </c>
      <c r="L851" s="224"/>
      <c r="M851" s="98"/>
      <c r="N851" s="155" t="s">
        <v>1243</v>
      </c>
      <c r="O851" s="157" t="s">
        <v>1238</v>
      </c>
    </row>
    <row r="852" spans="1:15" ht="63.95" customHeight="1" thickTop="1" thickBot="1" x14ac:dyDescent="0.3">
      <c r="A852" s="14" t="s">
        <v>1139</v>
      </c>
      <c r="B852" s="14">
        <v>2019</v>
      </c>
      <c r="C852" s="4" t="s">
        <v>1191</v>
      </c>
      <c r="D852" s="261"/>
      <c r="E852" s="261"/>
      <c r="F852" s="264"/>
      <c r="G852" s="191" t="s">
        <v>104</v>
      </c>
      <c r="H852" s="87">
        <v>5</v>
      </c>
      <c r="I852" s="88">
        <v>3</v>
      </c>
      <c r="J852" s="67">
        <f t="shared" si="22"/>
        <v>15</v>
      </c>
      <c r="K852" s="223" t="s">
        <v>8</v>
      </c>
      <c r="L852" s="224"/>
      <c r="M852" s="98"/>
      <c r="N852" s="155" t="s">
        <v>1245</v>
      </c>
      <c r="O852" s="157" t="s">
        <v>1240</v>
      </c>
    </row>
    <row r="853" spans="1:15" ht="63.95" customHeight="1" thickTop="1" thickBot="1" x14ac:dyDescent="0.3">
      <c r="A853" s="14" t="s">
        <v>1139</v>
      </c>
      <c r="B853" s="14">
        <v>2019</v>
      </c>
      <c r="C853" s="4" t="s">
        <v>1191</v>
      </c>
      <c r="D853" s="261"/>
      <c r="E853" s="261"/>
      <c r="F853" s="264"/>
      <c r="G853" s="191" t="s">
        <v>104</v>
      </c>
      <c r="H853" s="87">
        <v>5</v>
      </c>
      <c r="I853" s="88">
        <v>3.5</v>
      </c>
      <c r="J853" s="67">
        <f t="shared" si="22"/>
        <v>17.5</v>
      </c>
      <c r="K853" s="223" t="s">
        <v>8</v>
      </c>
      <c r="L853" s="224"/>
      <c r="M853" s="98"/>
      <c r="N853" s="155" t="s">
        <v>1247</v>
      </c>
      <c r="O853" s="157" t="s">
        <v>1242</v>
      </c>
    </row>
    <row r="854" spans="1:15" ht="63.95" customHeight="1" thickTop="1" thickBot="1" x14ac:dyDescent="0.3">
      <c r="A854" s="14" t="s">
        <v>1139</v>
      </c>
      <c r="B854" s="14">
        <v>2019</v>
      </c>
      <c r="C854" s="4" t="s">
        <v>1191</v>
      </c>
      <c r="D854" s="261"/>
      <c r="E854" s="261"/>
      <c r="F854" s="264"/>
      <c r="G854" s="191" t="s">
        <v>104</v>
      </c>
      <c r="H854" s="87">
        <v>5</v>
      </c>
      <c r="I854" s="88">
        <v>3</v>
      </c>
      <c r="J854" s="67">
        <f t="shared" si="22"/>
        <v>15</v>
      </c>
      <c r="K854" s="223" t="s">
        <v>8</v>
      </c>
      <c r="L854" s="224"/>
      <c r="M854" s="98"/>
      <c r="N854" s="155" t="s">
        <v>1250</v>
      </c>
      <c r="O854" s="157" t="s">
        <v>1244</v>
      </c>
    </row>
    <row r="855" spans="1:15" ht="63.95" customHeight="1" thickTop="1" thickBot="1" x14ac:dyDescent="0.3">
      <c r="A855" s="14" t="s">
        <v>1139</v>
      </c>
      <c r="B855" s="14">
        <v>2019</v>
      </c>
      <c r="C855" s="4" t="s">
        <v>1191</v>
      </c>
      <c r="D855" s="261"/>
      <c r="E855" s="261"/>
      <c r="F855" s="264"/>
      <c r="G855" s="191" t="s">
        <v>104</v>
      </c>
      <c r="H855" s="87">
        <v>5</v>
      </c>
      <c r="I855" s="88">
        <v>3.5</v>
      </c>
      <c r="J855" s="67">
        <f t="shared" si="22"/>
        <v>17.5</v>
      </c>
      <c r="K855" s="223" t="s">
        <v>8</v>
      </c>
      <c r="L855" s="224"/>
      <c r="M855" s="98"/>
      <c r="N855" s="155" t="s">
        <v>1252</v>
      </c>
      <c r="O855" s="157" t="s">
        <v>1246</v>
      </c>
    </row>
    <row r="856" spans="1:15" ht="63.95" customHeight="1" thickTop="1" thickBot="1" x14ac:dyDescent="0.3">
      <c r="A856" s="1" t="s">
        <v>1139</v>
      </c>
      <c r="B856" s="1">
        <v>2019</v>
      </c>
      <c r="C856" s="6" t="s">
        <v>1191</v>
      </c>
      <c r="D856" s="251"/>
      <c r="E856" s="251"/>
      <c r="F856" s="253"/>
      <c r="G856" s="191" t="s">
        <v>8</v>
      </c>
      <c r="H856" s="87">
        <v>5</v>
      </c>
      <c r="I856" s="88">
        <v>3.5</v>
      </c>
      <c r="J856" s="67">
        <f t="shared" si="22"/>
        <v>17.5</v>
      </c>
      <c r="K856" s="228" t="s">
        <v>8</v>
      </c>
      <c r="L856" s="229"/>
      <c r="M856" s="105"/>
      <c r="N856" s="162" t="s">
        <v>1255</v>
      </c>
      <c r="O856" s="164" t="s">
        <v>1248</v>
      </c>
    </row>
    <row r="857" spans="1:15" ht="177" customHeight="1" thickTop="1" thickBot="1" x14ac:dyDescent="0.3">
      <c r="A857" s="13" t="s">
        <v>1139</v>
      </c>
      <c r="B857" s="13">
        <v>2019</v>
      </c>
      <c r="C857" s="2" t="s">
        <v>1249</v>
      </c>
      <c r="D857" s="265" t="s">
        <v>1141</v>
      </c>
      <c r="E857" s="265" t="s">
        <v>2182</v>
      </c>
      <c r="F857" s="267" t="s">
        <v>1442</v>
      </c>
      <c r="G857" s="225" t="s">
        <v>104</v>
      </c>
      <c r="H857" s="91">
        <v>5</v>
      </c>
      <c r="I857" s="92">
        <v>4</v>
      </c>
      <c r="J857" s="67">
        <f t="shared" si="22"/>
        <v>20</v>
      </c>
      <c r="K857" s="220" t="s">
        <v>8</v>
      </c>
      <c r="L857" s="221"/>
      <c r="M857" s="97"/>
      <c r="N857" s="148" t="s">
        <v>1257</v>
      </c>
      <c r="O857" s="150" t="s">
        <v>1251</v>
      </c>
    </row>
    <row r="858" spans="1:15" ht="133.5" customHeight="1" thickTop="1" thickBot="1" x14ac:dyDescent="0.3">
      <c r="A858" s="1" t="s">
        <v>1139</v>
      </c>
      <c r="B858" s="1">
        <v>2019</v>
      </c>
      <c r="C858" s="6" t="s">
        <v>1249</v>
      </c>
      <c r="D858" s="259"/>
      <c r="E858" s="259"/>
      <c r="F858" s="260"/>
      <c r="G858" s="191" t="s">
        <v>104</v>
      </c>
      <c r="H858" s="87">
        <v>5</v>
      </c>
      <c r="I858" s="88">
        <v>2</v>
      </c>
      <c r="J858" s="67">
        <f t="shared" si="22"/>
        <v>10</v>
      </c>
      <c r="K858" s="228" t="s">
        <v>8</v>
      </c>
      <c r="L858" s="229"/>
      <c r="M858" s="105"/>
      <c r="N858" s="162" t="s">
        <v>1259</v>
      </c>
      <c r="O858" s="164" t="s">
        <v>1253</v>
      </c>
    </row>
    <row r="859" spans="1:15" ht="225" customHeight="1" thickTop="1" thickBot="1" x14ac:dyDescent="0.3">
      <c r="A859" s="22" t="s">
        <v>1139</v>
      </c>
      <c r="B859" s="22"/>
      <c r="C859" s="23"/>
      <c r="D859" s="259"/>
      <c r="E859" s="259"/>
      <c r="F859" s="260"/>
      <c r="G859" s="191" t="s">
        <v>104</v>
      </c>
      <c r="H859" s="87">
        <v>5</v>
      </c>
      <c r="I859" s="88">
        <v>2</v>
      </c>
      <c r="J859" s="67">
        <f t="shared" si="22"/>
        <v>10</v>
      </c>
      <c r="K859" s="226" t="s">
        <v>8</v>
      </c>
      <c r="L859" s="227"/>
      <c r="M859" s="101"/>
      <c r="N859" s="186" t="s">
        <v>1261</v>
      </c>
      <c r="O859" s="172" t="s">
        <v>1851</v>
      </c>
    </row>
    <row r="860" spans="1:15" ht="242.25" customHeight="1" thickTop="1" thickBot="1" x14ac:dyDescent="0.3">
      <c r="A860" s="22" t="s">
        <v>1139</v>
      </c>
      <c r="B860" s="22"/>
      <c r="C860" s="23"/>
      <c r="D860" s="259"/>
      <c r="E860" s="259"/>
      <c r="F860" s="260"/>
      <c r="G860" s="191" t="s">
        <v>104</v>
      </c>
      <c r="H860" s="87">
        <v>5</v>
      </c>
      <c r="I860" s="88">
        <v>3</v>
      </c>
      <c r="J860" s="67">
        <f t="shared" si="22"/>
        <v>15</v>
      </c>
      <c r="K860" s="226" t="s">
        <v>8</v>
      </c>
      <c r="L860" s="227"/>
      <c r="M860" s="101"/>
      <c r="N860" s="186" t="s">
        <v>1263</v>
      </c>
      <c r="O860" s="172" t="s">
        <v>1845</v>
      </c>
    </row>
    <row r="861" spans="1:15" ht="399.75" customHeight="1" thickTop="1" thickBot="1" x14ac:dyDescent="0.3">
      <c r="A861" s="18" t="s">
        <v>1139</v>
      </c>
      <c r="B861" s="18"/>
      <c r="C861" s="19"/>
      <c r="D861" s="250" t="s">
        <v>1141</v>
      </c>
      <c r="E861" s="250" t="s">
        <v>1846</v>
      </c>
      <c r="F861" s="252" t="s">
        <v>1847</v>
      </c>
      <c r="G861" s="225" t="s">
        <v>104</v>
      </c>
      <c r="H861" s="91">
        <v>5</v>
      </c>
      <c r="I861" s="92">
        <v>3</v>
      </c>
      <c r="J861" s="67">
        <f t="shared" si="22"/>
        <v>15</v>
      </c>
      <c r="K861" s="220" t="s">
        <v>8</v>
      </c>
      <c r="L861" s="221"/>
      <c r="M861" s="97"/>
      <c r="N861" s="148" t="s">
        <v>1265</v>
      </c>
      <c r="O861" s="150" t="s">
        <v>2527</v>
      </c>
    </row>
    <row r="862" spans="1:15" ht="340.5" customHeight="1" thickTop="1" thickBot="1" x14ac:dyDescent="0.3">
      <c r="A862" s="20" t="s">
        <v>1139</v>
      </c>
      <c r="B862" s="20"/>
      <c r="C862" s="21"/>
      <c r="D862" s="251"/>
      <c r="E862" s="251"/>
      <c r="F862" s="263"/>
      <c r="G862" s="191" t="s">
        <v>104</v>
      </c>
      <c r="H862" s="87">
        <v>5</v>
      </c>
      <c r="I862" s="88">
        <v>2.5</v>
      </c>
      <c r="J862" s="67">
        <f t="shared" si="22"/>
        <v>12.5</v>
      </c>
      <c r="K862" s="228" t="s">
        <v>8</v>
      </c>
      <c r="L862" s="229"/>
      <c r="M862" s="107"/>
      <c r="N862" s="162" t="s">
        <v>1267</v>
      </c>
      <c r="O862" s="164" t="s">
        <v>2528</v>
      </c>
    </row>
    <row r="863" spans="1:15" ht="63.95" customHeight="1" thickTop="1" thickBot="1" x14ac:dyDescent="0.3">
      <c r="A863" s="13" t="s">
        <v>1139</v>
      </c>
      <c r="B863" s="13">
        <v>2019</v>
      </c>
      <c r="C863" s="2" t="s">
        <v>1254</v>
      </c>
      <c r="D863" s="250" t="s">
        <v>1141</v>
      </c>
      <c r="E863" s="269" t="s">
        <v>1405</v>
      </c>
      <c r="F863" s="252" t="s">
        <v>1435</v>
      </c>
      <c r="G863" s="225" t="s">
        <v>8</v>
      </c>
      <c r="H863" s="91">
        <v>3</v>
      </c>
      <c r="I863" s="92">
        <v>3</v>
      </c>
      <c r="J863" s="67">
        <f t="shared" si="22"/>
        <v>9</v>
      </c>
      <c r="K863" s="220" t="s">
        <v>8</v>
      </c>
      <c r="L863" s="221"/>
      <c r="M863" s="97"/>
      <c r="N863" s="148" t="s">
        <v>1270</v>
      </c>
      <c r="O863" s="150" t="s">
        <v>1256</v>
      </c>
    </row>
    <row r="864" spans="1:15" ht="63.95" customHeight="1" thickTop="1" thickBot="1" x14ac:dyDescent="0.3">
      <c r="A864" s="14" t="s">
        <v>1139</v>
      </c>
      <c r="B864" s="14">
        <v>2019</v>
      </c>
      <c r="C864" s="4" t="s">
        <v>1254</v>
      </c>
      <c r="D864" s="261"/>
      <c r="E864" s="270"/>
      <c r="F864" s="264"/>
      <c r="G864" s="191" t="s">
        <v>8</v>
      </c>
      <c r="H864" s="87">
        <v>3</v>
      </c>
      <c r="I864" s="88">
        <v>2.5</v>
      </c>
      <c r="J864" s="67">
        <f t="shared" si="22"/>
        <v>7.5</v>
      </c>
      <c r="K864" s="223" t="s">
        <v>8</v>
      </c>
      <c r="L864" s="224"/>
      <c r="M864" s="98"/>
      <c r="N864" s="155" t="s">
        <v>1271</v>
      </c>
      <c r="O864" s="157" t="s">
        <v>1258</v>
      </c>
    </row>
    <row r="865" spans="1:15" ht="63.95" customHeight="1" thickTop="1" thickBot="1" x14ac:dyDescent="0.3">
      <c r="A865" s="14" t="s">
        <v>1139</v>
      </c>
      <c r="B865" s="14">
        <v>2019</v>
      </c>
      <c r="C865" s="4" t="s">
        <v>1254</v>
      </c>
      <c r="D865" s="261"/>
      <c r="E865" s="270"/>
      <c r="F865" s="264"/>
      <c r="G865" s="191" t="s">
        <v>8</v>
      </c>
      <c r="H865" s="87">
        <v>3</v>
      </c>
      <c r="I865" s="88">
        <v>1</v>
      </c>
      <c r="J865" s="67">
        <f t="shared" si="22"/>
        <v>3</v>
      </c>
      <c r="K865" s="223" t="s">
        <v>8</v>
      </c>
      <c r="L865" s="224"/>
      <c r="M865" s="98"/>
      <c r="N865" s="155" t="s">
        <v>1917</v>
      </c>
      <c r="O865" s="157" t="s">
        <v>1260</v>
      </c>
    </row>
    <row r="866" spans="1:15" ht="63.95" customHeight="1" thickTop="1" thickBot="1" x14ac:dyDescent="0.3">
      <c r="A866" s="14" t="s">
        <v>1139</v>
      </c>
      <c r="B866" s="14">
        <v>2019</v>
      </c>
      <c r="C866" s="4" t="s">
        <v>1254</v>
      </c>
      <c r="D866" s="261"/>
      <c r="E866" s="270"/>
      <c r="F866" s="264"/>
      <c r="G866" s="191" t="s">
        <v>8</v>
      </c>
      <c r="H866" s="87">
        <v>3</v>
      </c>
      <c r="I866" s="88">
        <v>1.5</v>
      </c>
      <c r="J866" s="67">
        <f t="shared" si="22"/>
        <v>4.5</v>
      </c>
      <c r="K866" s="223" t="s">
        <v>8</v>
      </c>
      <c r="L866" s="224"/>
      <c r="M866" s="98"/>
      <c r="N866" s="155" t="s">
        <v>1918</v>
      </c>
      <c r="O866" s="157" t="s">
        <v>1262</v>
      </c>
    </row>
    <row r="867" spans="1:15" ht="63.95" customHeight="1" thickTop="1" thickBot="1" x14ac:dyDescent="0.3">
      <c r="A867" s="14" t="s">
        <v>1139</v>
      </c>
      <c r="B867" s="14">
        <v>2019</v>
      </c>
      <c r="C867" s="4" t="s">
        <v>1254</v>
      </c>
      <c r="D867" s="261"/>
      <c r="E867" s="270"/>
      <c r="F867" s="264"/>
      <c r="G867" s="191" t="s">
        <v>8</v>
      </c>
      <c r="H867" s="87">
        <v>3</v>
      </c>
      <c r="I867" s="88">
        <v>2</v>
      </c>
      <c r="J867" s="67">
        <f t="shared" ref="J867:J930" si="23">IFERROR(H867*IF(M867="",I867,5*M867),"")</f>
        <v>6</v>
      </c>
      <c r="K867" s="223" t="s">
        <v>8</v>
      </c>
      <c r="L867" s="224"/>
      <c r="M867" s="98"/>
      <c r="N867" s="155" t="s">
        <v>1919</v>
      </c>
      <c r="O867" s="157" t="s">
        <v>1264</v>
      </c>
    </row>
    <row r="868" spans="1:15" ht="63.95" customHeight="1" thickTop="1" thickBot="1" x14ac:dyDescent="0.3">
      <c r="A868" s="14" t="s">
        <v>1139</v>
      </c>
      <c r="B868" s="14">
        <v>2019</v>
      </c>
      <c r="C868" s="4" t="s">
        <v>1254</v>
      </c>
      <c r="D868" s="261"/>
      <c r="E868" s="270"/>
      <c r="F868" s="264"/>
      <c r="G868" s="191" t="s">
        <v>8</v>
      </c>
      <c r="H868" s="87">
        <v>3</v>
      </c>
      <c r="I868" s="88">
        <v>0.5</v>
      </c>
      <c r="J868" s="67">
        <f t="shared" si="23"/>
        <v>1.5</v>
      </c>
      <c r="K868" s="223" t="s">
        <v>8</v>
      </c>
      <c r="L868" s="224"/>
      <c r="M868" s="98"/>
      <c r="N868" s="155" t="s">
        <v>1920</v>
      </c>
      <c r="O868" s="157" t="s">
        <v>1266</v>
      </c>
    </row>
    <row r="869" spans="1:15" ht="63.95" customHeight="1" thickTop="1" thickBot="1" x14ac:dyDescent="0.3">
      <c r="A869" s="1" t="s">
        <v>1139</v>
      </c>
      <c r="B869" s="1">
        <v>2019</v>
      </c>
      <c r="C869" s="6" t="s">
        <v>1254</v>
      </c>
      <c r="D869" s="251"/>
      <c r="E869" s="271"/>
      <c r="F869" s="253"/>
      <c r="G869" s="191" t="s">
        <v>8</v>
      </c>
      <c r="H869" s="87">
        <v>3</v>
      </c>
      <c r="I869" s="88">
        <v>1</v>
      </c>
      <c r="J869" s="67">
        <f t="shared" si="23"/>
        <v>3</v>
      </c>
      <c r="K869" s="228" t="s">
        <v>8</v>
      </c>
      <c r="L869" s="229"/>
      <c r="M869" s="105"/>
      <c r="N869" s="162" t="s">
        <v>1921</v>
      </c>
      <c r="O869" s="164" t="s">
        <v>1268</v>
      </c>
    </row>
    <row r="870" spans="1:15" ht="63.95" customHeight="1" thickTop="1" thickBot="1" x14ac:dyDescent="0.3">
      <c r="A870" s="13" t="s">
        <v>1139</v>
      </c>
      <c r="B870" s="13">
        <v>2019</v>
      </c>
      <c r="C870" s="2" t="s">
        <v>1269</v>
      </c>
      <c r="D870" s="250" t="s">
        <v>1141</v>
      </c>
      <c r="E870" s="269" t="s">
        <v>1421</v>
      </c>
      <c r="F870" s="252" t="s">
        <v>326</v>
      </c>
      <c r="G870" s="225" t="s">
        <v>8</v>
      </c>
      <c r="H870" s="91">
        <v>4</v>
      </c>
      <c r="I870" s="92">
        <v>1.5</v>
      </c>
      <c r="J870" s="67">
        <f t="shared" si="23"/>
        <v>6</v>
      </c>
      <c r="K870" s="220" t="s">
        <v>8</v>
      </c>
      <c r="L870" s="221"/>
      <c r="M870" s="97"/>
      <c r="N870" s="148" t="s">
        <v>1922</v>
      </c>
      <c r="O870" s="150" t="s">
        <v>2043</v>
      </c>
    </row>
    <row r="871" spans="1:15" ht="63.95" customHeight="1" thickTop="1" thickBot="1" x14ac:dyDescent="0.3">
      <c r="A871" s="1" t="s">
        <v>1139</v>
      </c>
      <c r="B871" s="1">
        <v>2019</v>
      </c>
      <c r="C871" s="6" t="s">
        <v>1269</v>
      </c>
      <c r="D871" s="251"/>
      <c r="E871" s="271"/>
      <c r="F871" s="263"/>
      <c r="G871" s="191" t="s">
        <v>8</v>
      </c>
      <c r="H871" s="87">
        <v>4</v>
      </c>
      <c r="I871" s="88"/>
      <c r="J871" s="67">
        <f t="shared" si="23"/>
        <v>0</v>
      </c>
      <c r="K871" s="228" t="s">
        <v>8</v>
      </c>
      <c r="L871" s="229"/>
      <c r="M871" s="107"/>
      <c r="N871" s="162" t="s">
        <v>1923</v>
      </c>
      <c r="O871" s="164" t="s">
        <v>2044</v>
      </c>
    </row>
    <row r="872" spans="1:15" ht="63.95" customHeight="1" thickTop="1" thickBot="1" x14ac:dyDescent="0.3">
      <c r="A872" s="18" t="s">
        <v>1272</v>
      </c>
      <c r="B872" s="18"/>
      <c r="C872" s="19"/>
      <c r="D872" s="265" t="s">
        <v>1273</v>
      </c>
      <c r="E872" s="265" t="s">
        <v>1425</v>
      </c>
      <c r="F872" s="267" t="s">
        <v>1436</v>
      </c>
      <c r="G872" s="225" t="s">
        <v>8</v>
      </c>
      <c r="H872" s="91">
        <v>3</v>
      </c>
      <c r="I872" s="92">
        <v>3</v>
      </c>
      <c r="J872" s="67">
        <f t="shared" si="23"/>
        <v>9</v>
      </c>
      <c r="K872" s="220" t="s">
        <v>8</v>
      </c>
      <c r="L872" s="231"/>
      <c r="M872" s="231"/>
      <c r="N872" s="148" t="s">
        <v>1924</v>
      </c>
      <c r="O872" s="150" t="s">
        <v>1437</v>
      </c>
    </row>
    <row r="873" spans="1:15" ht="63.95" customHeight="1" thickTop="1" thickBot="1" x14ac:dyDescent="0.3">
      <c r="A873" s="22" t="s">
        <v>1272</v>
      </c>
      <c r="B873" s="22"/>
      <c r="C873" s="23"/>
      <c r="D873" s="259"/>
      <c r="E873" s="259"/>
      <c r="F873" s="260"/>
      <c r="G873" s="191" t="s">
        <v>8</v>
      </c>
      <c r="H873" s="87">
        <v>3</v>
      </c>
      <c r="I873" s="88">
        <v>2.8333333333333335</v>
      </c>
      <c r="J873" s="67">
        <f t="shared" si="23"/>
        <v>8.5</v>
      </c>
      <c r="K873" s="232" t="s">
        <v>8</v>
      </c>
      <c r="L873" s="65"/>
      <c r="M873" s="232"/>
      <c r="N873" s="233" t="s">
        <v>1925</v>
      </c>
      <c r="O873" s="234" t="s">
        <v>1438</v>
      </c>
    </row>
    <row r="874" spans="1:15" ht="63.95" customHeight="1" thickTop="1" thickBot="1" x14ac:dyDescent="0.3">
      <c r="A874" s="20" t="s">
        <v>1272</v>
      </c>
      <c r="B874" s="20"/>
      <c r="C874" s="21"/>
      <c r="D874" s="259"/>
      <c r="E874" s="259"/>
      <c r="F874" s="260"/>
      <c r="G874" s="191" t="s">
        <v>8</v>
      </c>
      <c r="H874" s="87">
        <v>3</v>
      </c>
      <c r="I874" s="88">
        <v>1.3333333333333333</v>
      </c>
      <c r="J874" s="67">
        <f t="shared" si="23"/>
        <v>4</v>
      </c>
      <c r="K874" s="235" t="s">
        <v>8</v>
      </c>
      <c r="L874" s="66"/>
      <c r="M874" s="51"/>
      <c r="N874" s="191" t="s">
        <v>1926</v>
      </c>
      <c r="O874" s="222" t="s">
        <v>2453</v>
      </c>
    </row>
    <row r="875" spans="1:15" ht="63.95" customHeight="1" thickTop="1" thickBot="1" x14ac:dyDescent="0.3">
      <c r="A875" s="22" t="s">
        <v>1272</v>
      </c>
      <c r="B875" s="22"/>
      <c r="C875" s="23"/>
      <c r="D875" s="259"/>
      <c r="E875" s="259"/>
      <c r="F875" s="260"/>
      <c r="G875" s="191" t="s">
        <v>8</v>
      </c>
      <c r="H875" s="87">
        <v>3</v>
      </c>
      <c r="I875" s="88">
        <v>1.1666666666666667</v>
      </c>
      <c r="J875" s="67">
        <f t="shared" si="23"/>
        <v>3.5</v>
      </c>
      <c r="K875" s="223" t="s">
        <v>8</v>
      </c>
      <c r="L875" s="66"/>
      <c r="M875" s="51"/>
      <c r="N875" s="191" t="s">
        <v>1275</v>
      </c>
      <c r="O875" s="222" t="s">
        <v>2454</v>
      </c>
    </row>
    <row r="876" spans="1:15" ht="63.95" customHeight="1" thickTop="1" thickBot="1" x14ac:dyDescent="0.3">
      <c r="A876" s="22" t="s">
        <v>1272</v>
      </c>
      <c r="B876" s="22"/>
      <c r="C876" s="23"/>
      <c r="D876" s="259"/>
      <c r="E876" s="259"/>
      <c r="F876" s="260"/>
      <c r="G876" s="191" t="s">
        <v>8</v>
      </c>
      <c r="H876" s="87">
        <v>3</v>
      </c>
      <c r="I876" s="88">
        <v>1.8333333333333333</v>
      </c>
      <c r="J876" s="67">
        <f t="shared" si="23"/>
        <v>5.5</v>
      </c>
      <c r="K876" s="223" t="s">
        <v>8</v>
      </c>
      <c r="L876" s="66"/>
      <c r="M876" s="51"/>
      <c r="N876" s="191" t="s">
        <v>1277</v>
      </c>
      <c r="O876" s="222" t="s">
        <v>1426</v>
      </c>
    </row>
    <row r="877" spans="1:15" ht="63.95" customHeight="1" thickTop="1" thickBot="1" x14ac:dyDescent="0.3">
      <c r="A877" s="22" t="s">
        <v>1272</v>
      </c>
      <c r="B877" s="22"/>
      <c r="C877" s="23"/>
      <c r="D877" s="259"/>
      <c r="E877" s="259"/>
      <c r="F877" s="260"/>
      <c r="G877" s="191" t="s">
        <v>8</v>
      </c>
      <c r="H877" s="87">
        <v>3</v>
      </c>
      <c r="I877" s="88">
        <v>1.8333333333333333</v>
      </c>
      <c r="J877" s="67">
        <f t="shared" si="23"/>
        <v>5.5</v>
      </c>
      <c r="K877" s="223" t="s">
        <v>8</v>
      </c>
      <c r="L877" s="66"/>
      <c r="M877" s="51"/>
      <c r="N877" s="191" t="s">
        <v>1279</v>
      </c>
      <c r="O877" s="222" t="s">
        <v>1428</v>
      </c>
    </row>
    <row r="878" spans="1:15" ht="63.95" customHeight="1" thickTop="1" thickBot="1" x14ac:dyDescent="0.3">
      <c r="A878" s="22" t="s">
        <v>1272</v>
      </c>
      <c r="B878" s="22"/>
      <c r="C878" s="23"/>
      <c r="D878" s="259"/>
      <c r="E878" s="259"/>
      <c r="F878" s="260"/>
      <c r="G878" s="191" t="s">
        <v>8</v>
      </c>
      <c r="H878" s="87">
        <v>3</v>
      </c>
      <c r="I878" s="88">
        <v>1</v>
      </c>
      <c r="J878" s="67">
        <f t="shared" si="23"/>
        <v>3</v>
      </c>
      <c r="K878" s="226" t="s">
        <v>8</v>
      </c>
      <c r="L878" s="66"/>
      <c r="M878" s="51"/>
      <c r="N878" s="191" t="s">
        <v>1280</v>
      </c>
      <c r="O878" s="222" t="s">
        <v>1427</v>
      </c>
    </row>
    <row r="879" spans="1:15" ht="63.95" customHeight="1" thickTop="1" thickBot="1" x14ac:dyDescent="0.3">
      <c r="A879" s="22" t="s">
        <v>1272</v>
      </c>
      <c r="B879" s="22"/>
      <c r="C879" s="23"/>
      <c r="D879" s="266"/>
      <c r="E879" s="266"/>
      <c r="F879" s="268"/>
      <c r="G879" s="191" t="s">
        <v>8</v>
      </c>
      <c r="H879" s="87">
        <v>3</v>
      </c>
      <c r="I879" s="88">
        <v>1</v>
      </c>
      <c r="J879" s="67">
        <f t="shared" si="23"/>
        <v>3</v>
      </c>
      <c r="K879" s="228" t="s">
        <v>8</v>
      </c>
      <c r="L879" s="66"/>
      <c r="M879" s="51"/>
      <c r="N879" s="191" t="s">
        <v>1281</v>
      </c>
      <c r="O879" s="222" t="s">
        <v>1429</v>
      </c>
    </row>
    <row r="880" spans="1:15" ht="63.95" customHeight="1" thickTop="1" thickBot="1" x14ac:dyDescent="0.3">
      <c r="A880" s="13" t="s">
        <v>1272</v>
      </c>
      <c r="B880" s="13">
        <v>2019</v>
      </c>
      <c r="C880" s="2" t="s">
        <v>1274</v>
      </c>
      <c r="D880" s="265" t="s">
        <v>1273</v>
      </c>
      <c r="E880" s="265" t="s">
        <v>2183</v>
      </c>
      <c r="F880" s="267" t="s">
        <v>1848</v>
      </c>
      <c r="G880" s="225" t="s">
        <v>104</v>
      </c>
      <c r="H880" s="91">
        <v>5</v>
      </c>
      <c r="I880" s="92">
        <v>2</v>
      </c>
      <c r="J880" s="67">
        <f t="shared" si="23"/>
        <v>10</v>
      </c>
      <c r="K880" s="220" t="s">
        <v>8</v>
      </c>
      <c r="L880" s="221"/>
      <c r="M880" s="97"/>
      <c r="N880" s="148" t="s">
        <v>1283</v>
      </c>
      <c r="O880" s="150" t="s">
        <v>1276</v>
      </c>
    </row>
    <row r="881" spans="1:15" ht="63.95" customHeight="1" thickTop="1" thickBot="1" x14ac:dyDescent="0.3">
      <c r="A881" s="14" t="s">
        <v>1272</v>
      </c>
      <c r="B881" s="14">
        <v>2019</v>
      </c>
      <c r="C881" s="4" t="s">
        <v>1274</v>
      </c>
      <c r="D881" s="259"/>
      <c r="E881" s="259"/>
      <c r="F881" s="260"/>
      <c r="G881" s="191" t="s">
        <v>104</v>
      </c>
      <c r="H881" s="87">
        <v>5</v>
      </c>
      <c r="I881" s="88">
        <v>1</v>
      </c>
      <c r="J881" s="67">
        <f t="shared" si="23"/>
        <v>5</v>
      </c>
      <c r="K881" s="223" t="s">
        <v>8</v>
      </c>
      <c r="L881" s="224"/>
      <c r="M881" s="98"/>
      <c r="N881" s="155" t="s">
        <v>1284</v>
      </c>
      <c r="O881" s="157" t="s">
        <v>1278</v>
      </c>
    </row>
    <row r="882" spans="1:15" ht="63.95" customHeight="1" thickTop="1" thickBot="1" x14ac:dyDescent="0.3">
      <c r="A882" s="14" t="s">
        <v>1272</v>
      </c>
      <c r="B882" s="14">
        <v>2019</v>
      </c>
      <c r="C882" s="4" t="s">
        <v>1274</v>
      </c>
      <c r="D882" s="259"/>
      <c r="E882" s="259"/>
      <c r="F882" s="260"/>
      <c r="G882" s="191" t="s">
        <v>104</v>
      </c>
      <c r="H882" s="87">
        <v>5</v>
      </c>
      <c r="I882" s="88">
        <v>3</v>
      </c>
      <c r="J882" s="67">
        <f t="shared" si="23"/>
        <v>15</v>
      </c>
      <c r="K882" s="223" t="s">
        <v>8</v>
      </c>
      <c r="L882" s="224"/>
      <c r="M882" s="98"/>
      <c r="N882" s="155" t="s">
        <v>1286</v>
      </c>
      <c r="O882" s="157" t="s">
        <v>1443</v>
      </c>
    </row>
    <row r="883" spans="1:15" ht="63.95" customHeight="1" thickTop="1" thickBot="1" x14ac:dyDescent="0.3">
      <c r="A883" s="14" t="s">
        <v>1272</v>
      </c>
      <c r="B883" s="14">
        <v>2019</v>
      </c>
      <c r="C883" s="4" t="s">
        <v>1274</v>
      </c>
      <c r="D883" s="259"/>
      <c r="E883" s="259"/>
      <c r="F883" s="260"/>
      <c r="G883" s="191" t="s">
        <v>104</v>
      </c>
      <c r="H883" s="87">
        <v>5</v>
      </c>
      <c r="I883" s="88">
        <v>3</v>
      </c>
      <c r="J883" s="67">
        <f t="shared" si="23"/>
        <v>15</v>
      </c>
      <c r="K883" s="226" t="s">
        <v>8</v>
      </c>
      <c r="L883" s="224"/>
      <c r="M883" s="98"/>
      <c r="N883" s="155" t="s">
        <v>1288</v>
      </c>
      <c r="O883" s="157" t="s">
        <v>1862</v>
      </c>
    </row>
    <row r="884" spans="1:15" ht="63.95" customHeight="1" thickTop="1" thickBot="1" x14ac:dyDescent="0.3">
      <c r="A884" s="14" t="s">
        <v>1272</v>
      </c>
      <c r="B884" s="14">
        <v>2019</v>
      </c>
      <c r="C884" s="4" t="s">
        <v>1274</v>
      </c>
      <c r="D884" s="259"/>
      <c r="E884" s="259"/>
      <c r="F884" s="260"/>
      <c r="G884" s="191" t="s">
        <v>104</v>
      </c>
      <c r="H884" s="87">
        <v>5</v>
      </c>
      <c r="I884" s="88"/>
      <c r="J884" s="67">
        <f t="shared" si="23"/>
        <v>0</v>
      </c>
      <c r="K884" s="223" t="s">
        <v>8</v>
      </c>
      <c r="L884" s="224"/>
      <c r="M884" s="99"/>
      <c r="N884" s="155" t="s">
        <v>1290</v>
      </c>
      <c r="O884" s="157" t="s">
        <v>1282</v>
      </c>
    </row>
    <row r="885" spans="1:15" ht="63.95" customHeight="1" thickTop="1" thickBot="1" x14ac:dyDescent="0.3">
      <c r="A885" s="14" t="s">
        <v>1272</v>
      </c>
      <c r="B885" s="14">
        <v>2019</v>
      </c>
      <c r="C885" s="4" t="s">
        <v>1274</v>
      </c>
      <c r="D885" s="259"/>
      <c r="E885" s="259"/>
      <c r="F885" s="260"/>
      <c r="G885" s="191" t="s">
        <v>104</v>
      </c>
      <c r="H885" s="87">
        <v>5</v>
      </c>
      <c r="I885" s="88">
        <v>2</v>
      </c>
      <c r="J885" s="67">
        <f t="shared" si="23"/>
        <v>10</v>
      </c>
      <c r="K885" s="223" t="s">
        <v>8</v>
      </c>
      <c r="L885" s="224"/>
      <c r="M885" s="98"/>
      <c r="N885" s="155" t="s">
        <v>1292</v>
      </c>
      <c r="O885" s="157" t="s">
        <v>1444</v>
      </c>
    </row>
    <row r="886" spans="1:15" ht="63.95" customHeight="1" thickTop="1" thickBot="1" x14ac:dyDescent="0.3">
      <c r="A886" s="14" t="s">
        <v>1272</v>
      </c>
      <c r="B886" s="14">
        <v>2019</v>
      </c>
      <c r="C886" s="4" t="s">
        <v>1274</v>
      </c>
      <c r="D886" s="259"/>
      <c r="E886" s="259"/>
      <c r="F886" s="260"/>
      <c r="G886" s="191" t="s">
        <v>104</v>
      </c>
      <c r="H886" s="87">
        <v>5</v>
      </c>
      <c r="I886" s="88">
        <v>2</v>
      </c>
      <c r="J886" s="67">
        <f t="shared" si="23"/>
        <v>10</v>
      </c>
      <c r="K886" s="223" t="s">
        <v>8</v>
      </c>
      <c r="L886" s="224"/>
      <c r="M886" s="98"/>
      <c r="N886" s="155" t="s">
        <v>1927</v>
      </c>
      <c r="O886" s="157" t="s">
        <v>1285</v>
      </c>
    </row>
    <row r="887" spans="1:15" ht="63.95" customHeight="1" thickTop="1" thickBot="1" x14ac:dyDescent="0.3">
      <c r="A887" s="14" t="s">
        <v>1272</v>
      </c>
      <c r="B887" s="14">
        <v>2019</v>
      </c>
      <c r="C887" s="4" t="s">
        <v>1274</v>
      </c>
      <c r="D887" s="259"/>
      <c r="E887" s="259"/>
      <c r="F887" s="260"/>
      <c r="G887" s="191" t="s">
        <v>104</v>
      </c>
      <c r="H887" s="87">
        <v>5</v>
      </c>
      <c r="I887" s="88">
        <v>1</v>
      </c>
      <c r="J887" s="67">
        <f t="shared" si="23"/>
        <v>5</v>
      </c>
      <c r="K887" s="223" t="s">
        <v>8</v>
      </c>
      <c r="L887" s="224"/>
      <c r="M887" s="98"/>
      <c r="N887" s="155" t="s">
        <v>1928</v>
      </c>
      <c r="O887" s="157" t="s">
        <v>1287</v>
      </c>
    </row>
    <row r="888" spans="1:15" ht="63.95" customHeight="1" thickTop="1" thickBot="1" x14ac:dyDescent="0.3">
      <c r="A888" s="14" t="s">
        <v>1272</v>
      </c>
      <c r="B888" s="14">
        <v>2019</v>
      </c>
      <c r="C888" s="4" t="s">
        <v>1274</v>
      </c>
      <c r="D888" s="259"/>
      <c r="E888" s="259"/>
      <c r="F888" s="260"/>
      <c r="G888" s="191" t="s">
        <v>104</v>
      </c>
      <c r="H888" s="87">
        <v>5</v>
      </c>
      <c r="I888" s="88">
        <v>3.5</v>
      </c>
      <c r="J888" s="67">
        <f t="shared" si="23"/>
        <v>17.5</v>
      </c>
      <c r="K888" s="223" t="s">
        <v>8</v>
      </c>
      <c r="L888" s="224"/>
      <c r="M888" s="98"/>
      <c r="N888" s="155" t="s">
        <v>1929</v>
      </c>
      <c r="O888" s="157" t="s">
        <v>1289</v>
      </c>
    </row>
    <row r="889" spans="1:15" ht="63.95" customHeight="1" thickTop="1" thickBot="1" x14ac:dyDescent="0.3">
      <c r="A889" s="14" t="s">
        <v>1272</v>
      </c>
      <c r="B889" s="14">
        <v>2019</v>
      </c>
      <c r="C889" s="4" t="s">
        <v>1274</v>
      </c>
      <c r="D889" s="259"/>
      <c r="E889" s="259"/>
      <c r="F889" s="260"/>
      <c r="G889" s="191" t="s">
        <v>104</v>
      </c>
      <c r="H889" s="87">
        <v>5</v>
      </c>
      <c r="I889" s="88">
        <v>2</v>
      </c>
      <c r="J889" s="67">
        <f t="shared" si="23"/>
        <v>10</v>
      </c>
      <c r="K889" s="223" t="s">
        <v>8</v>
      </c>
      <c r="L889" s="224"/>
      <c r="M889" s="98"/>
      <c r="N889" s="155" t="s">
        <v>1930</v>
      </c>
      <c r="O889" s="157" t="s">
        <v>1291</v>
      </c>
    </row>
    <row r="890" spans="1:15" ht="126.75" customHeight="1" thickTop="1" thickBot="1" x14ac:dyDescent="0.3">
      <c r="A890" s="1" t="s">
        <v>1272</v>
      </c>
      <c r="B890" s="1">
        <v>2019</v>
      </c>
      <c r="C890" s="6" t="s">
        <v>1274</v>
      </c>
      <c r="D890" s="259"/>
      <c r="E890" s="259"/>
      <c r="F890" s="260"/>
      <c r="G890" s="191" t="s">
        <v>104</v>
      </c>
      <c r="H890" s="87">
        <v>5</v>
      </c>
      <c r="I890" s="88">
        <v>1</v>
      </c>
      <c r="J890" s="67">
        <f t="shared" si="23"/>
        <v>5</v>
      </c>
      <c r="K890" s="223" t="s">
        <v>8</v>
      </c>
      <c r="L890" s="224"/>
      <c r="M890" s="98"/>
      <c r="N890" s="155" t="s">
        <v>1931</v>
      </c>
      <c r="O890" s="157" t="s">
        <v>1293</v>
      </c>
    </row>
    <row r="891" spans="1:15" ht="113.25" customHeight="1" thickTop="1" thickBot="1" x14ac:dyDescent="0.3">
      <c r="A891" s="22" t="s">
        <v>1272</v>
      </c>
      <c r="B891" s="22"/>
      <c r="C891" s="23"/>
      <c r="D891" s="259"/>
      <c r="E891" s="259"/>
      <c r="F891" s="260"/>
      <c r="G891" s="191" t="s">
        <v>104</v>
      </c>
      <c r="H891" s="87">
        <v>5</v>
      </c>
      <c r="I891" s="88">
        <v>1.8333333333333333</v>
      </c>
      <c r="J891" s="67">
        <f t="shared" si="23"/>
        <v>9.1666666666666661</v>
      </c>
      <c r="K891" s="223" t="s">
        <v>8</v>
      </c>
      <c r="L891" s="224"/>
      <c r="M891" s="98"/>
      <c r="N891" s="155" t="s">
        <v>1932</v>
      </c>
      <c r="O891" s="157" t="s">
        <v>2529</v>
      </c>
    </row>
    <row r="892" spans="1:15" ht="115.5" customHeight="1" thickTop="1" thickBot="1" x14ac:dyDescent="0.3">
      <c r="A892" s="22" t="s">
        <v>1272</v>
      </c>
      <c r="B892" s="22"/>
      <c r="C892" s="23"/>
      <c r="D892" s="259"/>
      <c r="E892" s="259"/>
      <c r="F892" s="260"/>
      <c r="G892" s="191" t="s">
        <v>104</v>
      </c>
      <c r="H892" s="87">
        <v>5</v>
      </c>
      <c r="I892" s="88">
        <v>1</v>
      </c>
      <c r="J892" s="67">
        <f t="shared" si="23"/>
        <v>5</v>
      </c>
      <c r="K892" s="223" t="s">
        <v>8</v>
      </c>
      <c r="L892" s="224"/>
      <c r="M892" s="98"/>
      <c r="N892" s="155" t="s">
        <v>1933</v>
      </c>
      <c r="O892" s="157" t="s">
        <v>2530</v>
      </c>
    </row>
    <row r="893" spans="1:15" ht="111.75" customHeight="1" thickTop="1" thickBot="1" x14ac:dyDescent="0.3">
      <c r="A893" s="22" t="s">
        <v>1272</v>
      </c>
      <c r="B893" s="22"/>
      <c r="C893" s="23"/>
      <c r="D893" s="259"/>
      <c r="E893" s="259"/>
      <c r="F893" s="260"/>
      <c r="G893" s="191" t="s">
        <v>8</v>
      </c>
      <c r="H893" s="87">
        <v>5</v>
      </c>
      <c r="I893" s="88">
        <v>2</v>
      </c>
      <c r="J893" s="67">
        <f t="shared" si="23"/>
        <v>10</v>
      </c>
      <c r="K893" s="223" t="s">
        <v>8</v>
      </c>
      <c r="L893" s="224"/>
      <c r="M893" s="98"/>
      <c r="N893" s="155" t="s">
        <v>1934</v>
      </c>
      <c r="O893" s="157" t="s">
        <v>2456</v>
      </c>
    </row>
    <row r="894" spans="1:15" ht="114.75" customHeight="1" thickTop="1" thickBot="1" x14ac:dyDescent="0.3">
      <c r="A894" s="22" t="s">
        <v>1272</v>
      </c>
      <c r="B894" s="22"/>
      <c r="C894" s="23"/>
      <c r="D894" s="266"/>
      <c r="E894" s="266"/>
      <c r="F894" s="268"/>
      <c r="G894" s="191" t="s">
        <v>8</v>
      </c>
      <c r="H894" s="87">
        <v>5</v>
      </c>
      <c r="I894" s="88">
        <v>1.5833333333333333</v>
      </c>
      <c r="J894" s="67">
        <f t="shared" si="23"/>
        <v>7.9166666666666661</v>
      </c>
      <c r="K894" s="223" t="s">
        <v>8</v>
      </c>
      <c r="L894" s="224"/>
      <c r="M894" s="98"/>
      <c r="N894" s="155" t="s">
        <v>1935</v>
      </c>
      <c r="O894" s="157" t="s">
        <v>2455</v>
      </c>
    </row>
    <row r="895" spans="1:15" ht="63.95" customHeight="1" thickTop="1" thickBot="1" x14ac:dyDescent="0.3">
      <c r="A895" s="13" t="s">
        <v>1294</v>
      </c>
      <c r="B895" s="13">
        <v>2019</v>
      </c>
      <c r="C895" s="2" t="s">
        <v>1295</v>
      </c>
      <c r="D895" s="265" t="s">
        <v>1296</v>
      </c>
      <c r="E895" s="265" t="s">
        <v>1416</v>
      </c>
      <c r="F895" s="267" t="s">
        <v>1417</v>
      </c>
      <c r="G895" s="225" t="s">
        <v>8</v>
      </c>
      <c r="H895" s="91">
        <v>3</v>
      </c>
      <c r="I895" s="92">
        <v>3.5</v>
      </c>
      <c r="J895" s="67">
        <f t="shared" si="23"/>
        <v>10.5</v>
      </c>
      <c r="K895" s="220" t="s">
        <v>8</v>
      </c>
      <c r="L895" s="221"/>
      <c r="M895" s="97"/>
      <c r="N895" s="148" t="s">
        <v>1297</v>
      </c>
      <c r="O895" s="150" t="s">
        <v>1298</v>
      </c>
    </row>
    <row r="896" spans="1:15" ht="63.95" customHeight="1" thickTop="1" thickBot="1" x14ac:dyDescent="0.3">
      <c r="A896" s="20" t="s">
        <v>1294</v>
      </c>
      <c r="B896" s="20">
        <v>2019</v>
      </c>
      <c r="C896" s="21" t="s">
        <v>1295</v>
      </c>
      <c r="D896" s="259"/>
      <c r="E896" s="259"/>
      <c r="F896" s="260"/>
      <c r="G896" s="191" t="s">
        <v>8</v>
      </c>
      <c r="H896" s="87">
        <v>3</v>
      </c>
      <c r="I896" s="88"/>
      <c r="J896" s="67">
        <f t="shared" si="23"/>
        <v>0</v>
      </c>
      <c r="K896" s="223" t="s">
        <v>8</v>
      </c>
      <c r="L896" s="224"/>
      <c r="M896" s="104"/>
      <c r="N896" s="155" t="s">
        <v>1299</v>
      </c>
      <c r="O896" s="157" t="s">
        <v>1850</v>
      </c>
    </row>
    <row r="897" spans="1:15" ht="63.95" customHeight="1" thickTop="1" thickBot="1" x14ac:dyDescent="0.3">
      <c r="A897" s="22" t="s">
        <v>1294</v>
      </c>
      <c r="B897" s="22"/>
      <c r="C897" s="23"/>
      <c r="D897" s="259"/>
      <c r="E897" s="259"/>
      <c r="F897" s="260"/>
      <c r="G897" s="191" t="s">
        <v>8</v>
      </c>
      <c r="H897" s="87">
        <v>3</v>
      </c>
      <c r="I897" s="88">
        <v>3</v>
      </c>
      <c r="J897" s="67">
        <f t="shared" si="23"/>
        <v>9</v>
      </c>
      <c r="K897" s="223" t="s">
        <v>8</v>
      </c>
      <c r="L897" s="224"/>
      <c r="M897" s="98"/>
      <c r="N897" s="155" t="s">
        <v>1301</v>
      </c>
      <c r="O897" s="157" t="s">
        <v>1418</v>
      </c>
    </row>
    <row r="898" spans="1:15" ht="63.95" customHeight="1" thickTop="1" thickBot="1" x14ac:dyDescent="0.3">
      <c r="A898" s="22" t="s">
        <v>1294</v>
      </c>
      <c r="B898" s="22"/>
      <c r="C898" s="23"/>
      <c r="D898" s="259"/>
      <c r="E898" s="259"/>
      <c r="F898" s="260"/>
      <c r="G898" s="191" t="s">
        <v>8</v>
      </c>
      <c r="H898" s="87">
        <v>3</v>
      </c>
      <c r="I898" s="88">
        <v>2</v>
      </c>
      <c r="J898" s="67">
        <f t="shared" si="23"/>
        <v>6</v>
      </c>
      <c r="K898" s="223" t="s">
        <v>8</v>
      </c>
      <c r="L898" s="224"/>
      <c r="M898" s="98"/>
      <c r="N898" s="155" t="s">
        <v>1303</v>
      </c>
      <c r="O898" s="157" t="s">
        <v>1440</v>
      </c>
    </row>
    <row r="899" spans="1:15" ht="63.95" customHeight="1" thickTop="1" thickBot="1" x14ac:dyDescent="0.3">
      <c r="A899" s="22" t="s">
        <v>1294</v>
      </c>
      <c r="B899" s="22"/>
      <c r="C899" s="23"/>
      <c r="D899" s="266"/>
      <c r="E899" s="266"/>
      <c r="F899" s="268"/>
      <c r="G899" s="191" t="s">
        <v>8</v>
      </c>
      <c r="H899" s="87">
        <v>3</v>
      </c>
      <c r="I899" s="88">
        <v>1.1666666666666667</v>
      </c>
      <c r="J899" s="67">
        <f t="shared" si="23"/>
        <v>3.5</v>
      </c>
      <c r="K899" s="223" t="s">
        <v>8</v>
      </c>
      <c r="L899" s="224"/>
      <c r="M899" s="98"/>
      <c r="N899" s="155" t="s">
        <v>1936</v>
      </c>
      <c r="O899" s="157" t="s">
        <v>1441</v>
      </c>
    </row>
    <row r="900" spans="1:15" ht="96" customHeight="1" thickTop="1" thickBot="1" x14ac:dyDescent="0.3">
      <c r="A900" s="13" t="s">
        <v>1294</v>
      </c>
      <c r="B900" s="13">
        <v>2019</v>
      </c>
      <c r="C900" s="2" t="s">
        <v>1300</v>
      </c>
      <c r="D900" s="250" t="s">
        <v>1296</v>
      </c>
      <c r="E900" s="250" t="s">
        <v>2184</v>
      </c>
      <c r="F900" s="252" t="s">
        <v>2185</v>
      </c>
      <c r="G900" s="225" t="s">
        <v>8</v>
      </c>
      <c r="H900" s="91">
        <v>3</v>
      </c>
      <c r="I900" s="92">
        <v>4</v>
      </c>
      <c r="J900" s="67">
        <f t="shared" si="23"/>
        <v>12</v>
      </c>
      <c r="K900" s="220" t="s">
        <v>8</v>
      </c>
      <c r="L900" s="221"/>
      <c r="M900" s="97"/>
      <c r="N900" s="148" t="s">
        <v>1937</v>
      </c>
      <c r="O900" s="150" t="s">
        <v>1302</v>
      </c>
    </row>
    <row r="901" spans="1:15" ht="111.95" customHeight="1" thickTop="1" thickBot="1" x14ac:dyDescent="0.3">
      <c r="A901" s="14" t="s">
        <v>1294</v>
      </c>
      <c r="B901" s="14">
        <v>2019</v>
      </c>
      <c r="C901" s="4" t="s">
        <v>1300</v>
      </c>
      <c r="D901" s="261"/>
      <c r="E901" s="261"/>
      <c r="F901" s="264"/>
      <c r="G901" s="191" t="s">
        <v>8</v>
      </c>
      <c r="H901" s="87">
        <v>3</v>
      </c>
      <c r="I901" s="88">
        <v>4</v>
      </c>
      <c r="J901" s="67">
        <f t="shared" si="23"/>
        <v>12</v>
      </c>
      <c r="K901" s="223" t="s">
        <v>8</v>
      </c>
      <c r="L901" s="224"/>
      <c r="M901" s="98"/>
      <c r="N901" s="155" t="s">
        <v>1305</v>
      </c>
      <c r="O901" s="157" t="s">
        <v>1304</v>
      </c>
    </row>
    <row r="902" spans="1:15" ht="63.95" customHeight="1" thickTop="1" thickBot="1" x14ac:dyDescent="0.3">
      <c r="A902" s="14" t="s">
        <v>1294</v>
      </c>
      <c r="B902" s="14">
        <v>2019</v>
      </c>
      <c r="C902" s="4" t="s">
        <v>1300</v>
      </c>
      <c r="D902" s="261"/>
      <c r="E902" s="261"/>
      <c r="F902" s="264"/>
      <c r="G902" s="191" t="s">
        <v>8</v>
      </c>
      <c r="H902" s="87">
        <v>3</v>
      </c>
      <c r="I902" s="88">
        <v>1.5</v>
      </c>
      <c r="J902" s="67">
        <f t="shared" si="23"/>
        <v>4.5</v>
      </c>
      <c r="K902" s="223" t="s">
        <v>8</v>
      </c>
      <c r="L902" s="224"/>
      <c r="M902" s="98"/>
      <c r="N902" s="155" t="s">
        <v>1307</v>
      </c>
      <c r="O902" s="157" t="s">
        <v>1306</v>
      </c>
    </row>
    <row r="903" spans="1:15" ht="63.95" customHeight="1" thickTop="1" thickBot="1" x14ac:dyDescent="0.3">
      <c r="A903" s="14" t="s">
        <v>1294</v>
      </c>
      <c r="B903" s="14">
        <v>2019</v>
      </c>
      <c r="C903" s="4" t="s">
        <v>1300</v>
      </c>
      <c r="D903" s="261"/>
      <c r="E903" s="261"/>
      <c r="F903" s="264"/>
      <c r="G903" s="191" t="s">
        <v>8</v>
      </c>
      <c r="H903" s="87">
        <v>3</v>
      </c>
      <c r="I903" s="88">
        <v>2.5</v>
      </c>
      <c r="J903" s="67">
        <f t="shared" si="23"/>
        <v>7.5</v>
      </c>
      <c r="K903" s="223" t="s">
        <v>8</v>
      </c>
      <c r="L903" s="224"/>
      <c r="M903" s="98"/>
      <c r="N903" s="155" t="s">
        <v>1308</v>
      </c>
      <c r="O903" s="157" t="s">
        <v>2457</v>
      </c>
    </row>
    <row r="904" spans="1:15" ht="63.95" customHeight="1" thickTop="1" thickBot="1" x14ac:dyDescent="0.3">
      <c r="A904" s="14" t="s">
        <v>1294</v>
      </c>
      <c r="B904" s="14">
        <v>2019</v>
      </c>
      <c r="C904" s="4" t="s">
        <v>1300</v>
      </c>
      <c r="D904" s="261"/>
      <c r="E904" s="261"/>
      <c r="F904" s="264"/>
      <c r="G904" s="191" t="s">
        <v>8</v>
      </c>
      <c r="H904" s="87">
        <v>3</v>
      </c>
      <c r="I904" s="88">
        <v>2.5</v>
      </c>
      <c r="J904" s="67">
        <f t="shared" si="23"/>
        <v>7.5</v>
      </c>
      <c r="K904" s="223" t="s">
        <v>8</v>
      </c>
      <c r="L904" s="224"/>
      <c r="M904" s="98"/>
      <c r="N904" s="155" t="s">
        <v>1309</v>
      </c>
      <c r="O904" s="157" t="s">
        <v>2458</v>
      </c>
    </row>
    <row r="905" spans="1:15" ht="63.95" customHeight="1" thickTop="1" thickBot="1" x14ac:dyDescent="0.3">
      <c r="A905" s="14" t="s">
        <v>1294</v>
      </c>
      <c r="B905" s="14">
        <v>2019</v>
      </c>
      <c r="C905" s="4" t="s">
        <v>1300</v>
      </c>
      <c r="D905" s="261"/>
      <c r="E905" s="261"/>
      <c r="F905" s="264"/>
      <c r="G905" s="191" t="s">
        <v>8</v>
      </c>
      <c r="H905" s="87">
        <v>3</v>
      </c>
      <c r="I905" s="88"/>
      <c r="J905" s="67">
        <f t="shared" si="23"/>
        <v>0</v>
      </c>
      <c r="K905" s="223" t="s">
        <v>8</v>
      </c>
      <c r="L905" s="224"/>
      <c r="M905" s="104"/>
      <c r="N905" s="155" t="s">
        <v>1311</v>
      </c>
      <c r="O905" s="157" t="s">
        <v>1310</v>
      </c>
    </row>
    <row r="906" spans="1:15" ht="63.95" customHeight="1" thickTop="1" thickBot="1" x14ac:dyDescent="0.3">
      <c r="A906" s="14" t="s">
        <v>1294</v>
      </c>
      <c r="B906" s="14">
        <v>2019</v>
      </c>
      <c r="C906" s="4" t="s">
        <v>1300</v>
      </c>
      <c r="D906" s="261"/>
      <c r="E906" s="261"/>
      <c r="F906" s="264"/>
      <c r="G906" s="191" t="s">
        <v>8</v>
      </c>
      <c r="H906" s="87">
        <v>3</v>
      </c>
      <c r="I906" s="88"/>
      <c r="J906" s="67">
        <f t="shared" si="23"/>
        <v>0</v>
      </c>
      <c r="K906" s="223" t="s">
        <v>8</v>
      </c>
      <c r="L906" s="224"/>
      <c r="M906" s="104"/>
      <c r="N906" s="155" t="s">
        <v>1313</v>
      </c>
      <c r="O906" s="157" t="s">
        <v>1312</v>
      </c>
    </row>
    <row r="907" spans="1:15" ht="63.95" customHeight="1" thickTop="1" thickBot="1" x14ac:dyDescent="0.3">
      <c r="A907" s="14" t="s">
        <v>1294</v>
      </c>
      <c r="B907" s="14">
        <v>2019</v>
      </c>
      <c r="C907" s="4" t="s">
        <v>1300</v>
      </c>
      <c r="D907" s="261"/>
      <c r="E907" s="261"/>
      <c r="F907" s="264"/>
      <c r="G907" s="191" t="s">
        <v>8</v>
      </c>
      <c r="H907" s="87">
        <v>3</v>
      </c>
      <c r="I907" s="88">
        <v>2.75</v>
      </c>
      <c r="J907" s="67">
        <f t="shared" si="23"/>
        <v>8.25</v>
      </c>
      <c r="K907" s="223" t="s">
        <v>8</v>
      </c>
      <c r="L907" s="224"/>
      <c r="M907" s="98"/>
      <c r="N907" s="155" t="s">
        <v>1315</v>
      </c>
      <c r="O907" s="157" t="s">
        <v>1314</v>
      </c>
    </row>
    <row r="908" spans="1:15" ht="63.95" customHeight="1" thickTop="1" thickBot="1" x14ac:dyDescent="0.3">
      <c r="A908" s="1" t="s">
        <v>1294</v>
      </c>
      <c r="B908" s="1">
        <v>2019</v>
      </c>
      <c r="C908" s="6" t="s">
        <v>1300</v>
      </c>
      <c r="D908" s="251"/>
      <c r="E908" s="251"/>
      <c r="F908" s="253"/>
      <c r="G908" s="191" t="s">
        <v>8</v>
      </c>
      <c r="H908" s="87">
        <v>3</v>
      </c>
      <c r="I908" s="88">
        <v>2.75</v>
      </c>
      <c r="J908" s="67">
        <f t="shared" si="23"/>
        <v>8.25</v>
      </c>
      <c r="K908" s="228" t="s">
        <v>8</v>
      </c>
      <c r="L908" s="229"/>
      <c r="M908" s="105"/>
      <c r="N908" s="162" t="s">
        <v>1318</v>
      </c>
      <c r="O908" s="164" t="s">
        <v>1316</v>
      </c>
    </row>
    <row r="909" spans="1:15" ht="63.95" customHeight="1" thickTop="1" thickBot="1" x14ac:dyDescent="0.3">
      <c r="A909" s="13" t="s">
        <v>1294</v>
      </c>
      <c r="B909" s="13">
        <v>2019</v>
      </c>
      <c r="C909" s="2" t="s">
        <v>1317</v>
      </c>
      <c r="D909" s="250" t="s">
        <v>1296</v>
      </c>
      <c r="E909" s="250" t="s">
        <v>1408</v>
      </c>
      <c r="F909" s="252" t="s">
        <v>1409</v>
      </c>
      <c r="G909" s="225" t="s">
        <v>8</v>
      </c>
      <c r="H909" s="91">
        <v>3</v>
      </c>
      <c r="I909" s="92">
        <v>1.25</v>
      </c>
      <c r="J909" s="67">
        <f t="shared" si="23"/>
        <v>3.75</v>
      </c>
      <c r="K909" s="220" t="s">
        <v>8</v>
      </c>
      <c r="L909" s="221"/>
      <c r="M909" s="97"/>
      <c r="N909" s="148" t="s">
        <v>1320</v>
      </c>
      <c r="O909" s="150" t="s">
        <v>1319</v>
      </c>
    </row>
    <row r="910" spans="1:15" ht="63.95" customHeight="1" thickTop="1" thickBot="1" x14ac:dyDescent="0.3">
      <c r="A910" s="14" t="s">
        <v>1294</v>
      </c>
      <c r="B910" s="14">
        <v>2019</v>
      </c>
      <c r="C910" s="4" t="s">
        <v>1317</v>
      </c>
      <c r="D910" s="261"/>
      <c r="E910" s="261"/>
      <c r="F910" s="264"/>
      <c r="G910" s="191" t="s">
        <v>8</v>
      </c>
      <c r="H910" s="87">
        <v>3</v>
      </c>
      <c r="I910" s="88">
        <v>1.25</v>
      </c>
      <c r="J910" s="67">
        <f t="shared" si="23"/>
        <v>3.75</v>
      </c>
      <c r="K910" s="223" t="s">
        <v>8</v>
      </c>
      <c r="L910" s="224"/>
      <c r="M910" s="98"/>
      <c r="N910" s="155" t="s">
        <v>1322</v>
      </c>
      <c r="O910" s="157" t="s">
        <v>1321</v>
      </c>
    </row>
    <row r="911" spans="1:15" ht="63.95" customHeight="1" thickTop="1" thickBot="1" x14ac:dyDescent="0.3">
      <c r="A911" s="14" t="s">
        <v>1294</v>
      </c>
      <c r="B911" s="14">
        <v>2019</v>
      </c>
      <c r="C911" s="4" t="s">
        <v>1317</v>
      </c>
      <c r="D911" s="261"/>
      <c r="E911" s="261"/>
      <c r="F911" s="264"/>
      <c r="G911" s="191" t="s">
        <v>8</v>
      </c>
      <c r="H911" s="87">
        <v>3</v>
      </c>
      <c r="I911" s="88">
        <v>1</v>
      </c>
      <c r="J911" s="67">
        <f t="shared" si="23"/>
        <v>3</v>
      </c>
      <c r="K911" s="223" t="s">
        <v>8</v>
      </c>
      <c r="L911" s="224"/>
      <c r="M911" s="98"/>
      <c r="N911" s="155" t="s">
        <v>1324</v>
      </c>
      <c r="O911" s="157" t="s">
        <v>1323</v>
      </c>
    </row>
    <row r="912" spans="1:15" ht="63.95" customHeight="1" thickTop="1" thickBot="1" x14ac:dyDescent="0.3">
      <c r="A912" s="1" t="s">
        <v>1294</v>
      </c>
      <c r="B912" s="1">
        <v>2019</v>
      </c>
      <c r="C912" s="6" t="s">
        <v>1317</v>
      </c>
      <c r="D912" s="251"/>
      <c r="E912" s="251"/>
      <c r="F912" s="253"/>
      <c r="G912" s="191" t="s">
        <v>8</v>
      </c>
      <c r="H912" s="87">
        <v>3</v>
      </c>
      <c r="I912" s="88">
        <v>2.5</v>
      </c>
      <c r="J912" s="67">
        <f t="shared" si="23"/>
        <v>7.5</v>
      </c>
      <c r="K912" s="228" t="s">
        <v>8</v>
      </c>
      <c r="L912" s="229"/>
      <c r="M912" s="105"/>
      <c r="N912" s="162" t="s">
        <v>1327</v>
      </c>
      <c r="O912" s="164" t="s">
        <v>1325</v>
      </c>
    </row>
    <row r="913" spans="1:15" ht="63.95" customHeight="1" thickTop="1" thickBot="1" x14ac:dyDescent="0.3">
      <c r="A913" s="13" t="s">
        <v>1294</v>
      </c>
      <c r="B913" s="13">
        <v>2019</v>
      </c>
      <c r="C913" s="2" t="s">
        <v>1326</v>
      </c>
      <c r="D913" s="250" t="s">
        <v>1296</v>
      </c>
      <c r="E913" s="250" t="s">
        <v>1411</v>
      </c>
      <c r="F913" s="252" t="s">
        <v>1410</v>
      </c>
      <c r="G913" s="225" t="s">
        <v>8</v>
      </c>
      <c r="H913" s="91">
        <v>3</v>
      </c>
      <c r="I913" s="92">
        <v>2.5</v>
      </c>
      <c r="J913" s="67">
        <f t="shared" si="23"/>
        <v>7.5</v>
      </c>
      <c r="K913" s="220" t="s">
        <v>8</v>
      </c>
      <c r="L913" s="221"/>
      <c r="M913" s="97"/>
      <c r="N913" s="148" t="s">
        <v>1329</v>
      </c>
      <c r="O913" s="150" t="s">
        <v>1328</v>
      </c>
    </row>
    <row r="914" spans="1:15" ht="63.95" customHeight="1" thickTop="1" thickBot="1" x14ac:dyDescent="0.3">
      <c r="A914" s="14" t="s">
        <v>1294</v>
      </c>
      <c r="B914" s="14">
        <v>2019</v>
      </c>
      <c r="C914" s="4" t="s">
        <v>1326</v>
      </c>
      <c r="D914" s="261"/>
      <c r="E914" s="261"/>
      <c r="F914" s="264"/>
      <c r="G914" s="191" t="s">
        <v>8</v>
      </c>
      <c r="H914" s="87">
        <v>3</v>
      </c>
      <c r="I914" s="88">
        <v>2.5</v>
      </c>
      <c r="J914" s="67">
        <f t="shared" si="23"/>
        <v>7.5</v>
      </c>
      <c r="K914" s="223" t="s">
        <v>8</v>
      </c>
      <c r="L914" s="224"/>
      <c r="M914" s="98"/>
      <c r="N914" s="155" t="s">
        <v>1331</v>
      </c>
      <c r="O914" s="157" t="s">
        <v>1330</v>
      </c>
    </row>
    <row r="915" spans="1:15" ht="63.95" customHeight="1" thickTop="1" thickBot="1" x14ac:dyDescent="0.3">
      <c r="A915" s="14" t="s">
        <v>1294</v>
      </c>
      <c r="B915" s="14">
        <v>2019</v>
      </c>
      <c r="C915" s="4" t="s">
        <v>1326</v>
      </c>
      <c r="D915" s="261"/>
      <c r="E915" s="261"/>
      <c r="F915" s="264"/>
      <c r="G915" s="191" t="s">
        <v>8</v>
      </c>
      <c r="H915" s="87">
        <v>3</v>
      </c>
      <c r="I915" s="88">
        <v>2.5</v>
      </c>
      <c r="J915" s="67">
        <f t="shared" si="23"/>
        <v>7.5</v>
      </c>
      <c r="K915" s="223" t="s">
        <v>8</v>
      </c>
      <c r="L915" s="224"/>
      <c r="M915" s="98"/>
      <c r="N915" s="155" t="s">
        <v>1333</v>
      </c>
      <c r="O915" s="157" t="s">
        <v>1332</v>
      </c>
    </row>
    <row r="916" spans="1:15" ht="63.95" customHeight="1" thickTop="1" thickBot="1" x14ac:dyDescent="0.3">
      <c r="A916" s="14" t="s">
        <v>1294</v>
      </c>
      <c r="B916" s="14">
        <v>2019</v>
      </c>
      <c r="C916" s="4" t="s">
        <v>1326</v>
      </c>
      <c r="D916" s="261"/>
      <c r="E916" s="261"/>
      <c r="F916" s="264"/>
      <c r="G916" s="191" t="s">
        <v>8</v>
      </c>
      <c r="H916" s="87">
        <v>3</v>
      </c>
      <c r="I916" s="88">
        <v>2.5</v>
      </c>
      <c r="J916" s="67">
        <f t="shared" si="23"/>
        <v>7.5</v>
      </c>
      <c r="K916" s="223" t="s">
        <v>8</v>
      </c>
      <c r="L916" s="224"/>
      <c r="M916" s="98"/>
      <c r="N916" s="155" t="s">
        <v>1335</v>
      </c>
      <c r="O916" s="157" t="s">
        <v>1334</v>
      </c>
    </row>
    <row r="917" spans="1:15" ht="63.95" customHeight="1" thickTop="1" thickBot="1" x14ac:dyDescent="0.3">
      <c r="A917" s="14" t="s">
        <v>1294</v>
      </c>
      <c r="B917" s="14">
        <v>2019</v>
      </c>
      <c r="C917" s="4" t="s">
        <v>1326</v>
      </c>
      <c r="D917" s="261"/>
      <c r="E917" s="261"/>
      <c r="F917" s="264"/>
      <c r="G917" s="191" t="s">
        <v>8</v>
      </c>
      <c r="H917" s="87">
        <v>3</v>
      </c>
      <c r="I917" s="88"/>
      <c r="J917" s="67">
        <f t="shared" si="23"/>
        <v>0</v>
      </c>
      <c r="K917" s="223" t="s">
        <v>8</v>
      </c>
      <c r="L917" s="224"/>
      <c r="M917" s="104"/>
      <c r="N917" s="155" t="s">
        <v>1337</v>
      </c>
      <c r="O917" s="157" t="s">
        <v>1336</v>
      </c>
    </row>
    <row r="918" spans="1:15" ht="63.95" customHeight="1" thickTop="1" thickBot="1" x14ac:dyDescent="0.3">
      <c r="A918" s="14" t="s">
        <v>1294</v>
      </c>
      <c r="B918" s="14">
        <v>2019</v>
      </c>
      <c r="C918" s="4" t="s">
        <v>1326</v>
      </c>
      <c r="D918" s="261"/>
      <c r="E918" s="261"/>
      <c r="F918" s="264"/>
      <c r="G918" s="191" t="s">
        <v>8</v>
      </c>
      <c r="H918" s="87">
        <v>3</v>
      </c>
      <c r="I918" s="88"/>
      <c r="J918" s="67">
        <f t="shared" si="23"/>
        <v>0</v>
      </c>
      <c r="K918" s="223" t="s">
        <v>8</v>
      </c>
      <c r="L918" s="224"/>
      <c r="M918" s="104"/>
      <c r="N918" s="155" t="s">
        <v>1339</v>
      </c>
      <c r="O918" s="157" t="s">
        <v>1338</v>
      </c>
    </row>
    <row r="919" spans="1:15" ht="63.95" customHeight="1" thickTop="1" thickBot="1" x14ac:dyDescent="0.3">
      <c r="A919" s="1" t="s">
        <v>1294</v>
      </c>
      <c r="B919" s="1">
        <v>2019</v>
      </c>
      <c r="C919" s="6" t="s">
        <v>1326</v>
      </c>
      <c r="D919" s="251"/>
      <c r="E919" s="251"/>
      <c r="F919" s="253"/>
      <c r="G919" s="191" t="s">
        <v>8</v>
      </c>
      <c r="H919" s="87">
        <v>3</v>
      </c>
      <c r="I919" s="88"/>
      <c r="J919" s="67">
        <f t="shared" si="23"/>
        <v>0</v>
      </c>
      <c r="K919" s="228" t="s">
        <v>8</v>
      </c>
      <c r="L919" s="229"/>
      <c r="M919" s="102"/>
      <c r="N919" s="162" t="s">
        <v>1342</v>
      </c>
      <c r="O919" s="164" t="s">
        <v>1340</v>
      </c>
    </row>
    <row r="920" spans="1:15" ht="63.95" customHeight="1" thickTop="1" thickBot="1" x14ac:dyDescent="0.3">
      <c r="A920" s="13" t="s">
        <v>1294</v>
      </c>
      <c r="B920" s="13">
        <v>2019</v>
      </c>
      <c r="C920" s="2" t="s">
        <v>1341</v>
      </c>
      <c r="D920" s="250" t="s">
        <v>1296</v>
      </c>
      <c r="E920" s="250" t="s">
        <v>1414</v>
      </c>
      <c r="F920" s="252" t="s">
        <v>1412</v>
      </c>
      <c r="G920" s="225" t="s">
        <v>8</v>
      </c>
      <c r="H920" s="91">
        <v>2.5</v>
      </c>
      <c r="I920" s="92">
        <v>4</v>
      </c>
      <c r="J920" s="67">
        <f t="shared" si="23"/>
        <v>10</v>
      </c>
      <c r="K920" s="220" t="s">
        <v>8</v>
      </c>
      <c r="L920" s="221"/>
      <c r="M920" s="97"/>
      <c r="N920" s="148" t="s">
        <v>1343</v>
      </c>
      <c r="O920" s="150" t="s">
        <v>2459</v>
      </c>
    </row>
    <row r="921" spans="1:15" ht="63.95" customHeight="1" thickTop="1" thickBot="1" x14ac:dyDescent="0.3">
      <c r="A921" s="1" t="s">
        <v>1294</v>
      </c>
      <c r="B921" s="1">
        <v>2019</v>
      </c>
      <c r="C921" s="6" t="s">
        <v>1341</v>
      </c>
      <c r="D921" s="251"/>
      <c r="E921" s="251"/>
      <c r="F921" s="253"/>
      <c r="G921" s="191" t="s">
        <v>8</v>
      </c>
      <c r="H921" s="87">
        <v>2.5</v>
      </c>
      <c r="I921" s="88"/>
      <c r="J921" s="67">
        <f t="shared" si="23"/>
        <v>0</v>
      </c>
      <c r="K921" s="228" t="s">
        <v>8</v>
      </c>
      <c r="L921" s="229"/>
      <c r="M921" s="102"/>
      <c r="N921" s="162" t="s">
        <v>1938</v>
      </c>
      <c r="O921" s="164" t="s">
        <v>2460</v>
      </c>
    </row>
    <row r="922" spans="1:15" ht="63.95" customHeight="1" thickTop="1" thickBot="1" x14ac:dyDescent="0.3">
      <c r="A922" s="18" t="s">
        <v>1294</v>
      </c>
      <c r="B922" s="18"/>
      <c r="C922" s="19"/>
      <c r="D922" s="250" t="s">
        <v>1296</v>
      </c>
      <c r="E922" s="250" t="s">
        <v>1423</v>
      </c>
      <c r="F922" s="252" t="s">
        <v>1424</v>
      </c>
      <c r="G922" s="225" t="s">
        <v>8</v>
      </c>
      <c r="H922" s="91">
        <v>2</v>
      </c>
      <c r="I922" s="92">
        <v>2.6666666666666665</v>
      </c>
      <c r="J922" s="67">
        <f t="shared" si="23"/>
        <v>5.333333333333333</v>
      </c>
      <c r="K922" s="220" t="s">
        <v>8</v>
      </c>
      <c r="L922" s="221"/>
      <c r="M922" s="103"/>
      <c r="N922" s="148" t="s">
        <v>1939</v>
      </c>
      <c r="O922" s="150" t="s">
        <v>1415</v>
      </c>
    </row>
    <row r="923" spans="1:15" ht="63.95" customHeight="1" thickTop="1" thickBot="1" x14ac:dyDescent="0.3">
      <c r="A923" s="22" t="s">
        <v>1294</v>
      </c>
      <c r="B923" s="22"/>
      <c r="C923" s="23"/>
      <c r="D923" s="259"/>
      <c r="E923" s="259"/>
      <c r="F923" s="260"/>
      <c r="G923" s="191" t="s">
        <v>8</v>
      </c>
      <c r="H923" s="87">
        <v>2</v>
      </c>
      <c r="I923" s="93">
        <v>1.6666666666666667</v>
      </c>
      <c r="J923" s="67">
        <f t="shared" si="23"/>
        <v>3.3333333333333335</v>
      </c>
      <c r="K923" s="228" t="s">
        <v>8</v>
      </c>
      <c r="L923" s="227"/>
      <c r="M923" s="108"/>
      <c r="N923" s="186" t="s">
        <v>1940</v>
      </c>
      <c r="O923" s="172" t="s">
        <v>1842</v>
      </c>
    </row>
    <row r="924" spans="1:15" ht="63.95" customHeight="1" thickTop="1" thickBot="1" x14ac:dyDescent="0.3">
      <c r="A924" s="13" t="s">
        <v>1344</v>
      </c>
      <c r="B924" s="13">
        <v>2019</v>
      </c>
      <c r="C924" s="2" t="s">
        <v>1345</v>
      </c>
      <c r="D924" s="250" t="s">
        <v>1346</v>
      </c>
      <c r="E924" s="250" t="s">
        <v>1413</v>
      </c>
      <c r="F924" s="252" t="s">
        <v>1407</v>
      </c>
      <c r="G924" s="225" t="s">
        <v>8</v>
      </c>
      <c r="H924" s="91">
        <v>2.5</v>
      </c>
      <c r="I924" s="92">
        <v>4.75</v>
      </c>
      <c r="J924" s="67">
        <f t="shared" si="23"/>
        <v>11.875</v>
      </c>
      <c r="K924" s="220" t="s">
        <v>8</v>
      </c>
      <c r="L924" s="221"/>
      <c r="M924" s="97"/>
      <c r="N924" s="148" t="s">
        <v>1347</v>
      </c>
      <c r="O924" s="150" t="s">
        <v>1348</v>
      </c>
    </row>
    <row r="925" spans="1:15" ht="63.95" customHeight="1" thickTop="1" thickBot="1" x14ac:dyDescent="0.3">
      <c r="A925" s="14" t="s">
        <v>1344</v>
      </c>
      <c r="B925" s="14">
        <v>2019</v>
      </c>
      <c r="C925" s="4" t="s">
        <v>1345</v>
      </c>
      <c r="D925" s="261"/>
      <c r="E925" s="261"/>
      <c r="F925" s="262"/>
      <c r="G925" s="191" t="s">
        <v>8</v>
      </c>
      <c r="H925" s="87">
        <v>2.5</v>
      </c>
      <c r="I925" s="88">
        <v>3</v>
      </c>
      <c r="J925" s="67">
        <f t="shared" si="23"/>
        <v>7.5</v>
      </c>
      <c r="K925" s="223" t="s">
        <v>8</v>
      </c>
      <c r="L925" s="224"/>
      <c r="M925" s="98"/>
      <c r="N925" s="155" t="s">
        <v>1349</v>
      </c>
      <c r="O925" s="157" t="s">
        <v>1350</v>
      </c>
    </row>
    <row r="926" spans="1:15" ht="63.95" customHeight="1" thickTop="1" thickBot="1" x14ac:dyDescent="0.3">
      <c r="A926" s="14" t="s">
        <v>1344</v>
      </c>
      <c r="B926" s="14">
        <v>2019</v>
      </c>
      <c r="C926" s="4" t="s">
        <v>1345</v>
      </c>
      <c r="D926" s="261"/>
      <c r="E926" s="261"/>
      <c r="F926" s="262"/>
      <c r="G926" s="191" t="s">
        <v>8</v>
      </c>
      <c r="H926" s="87">
        <v>2.5</v>
      </c>
      <c r="I926" s="88">
        <v>1.5</v>
      </c>
      <c r="J926" s="67">
        <f t="shared" si="23"/>
        <v>3.75</v>
      </c>
      <c r="K926" s="223" t="s">
        <v>8</v>
      </c>
      <c r="L926" s="224"/>
      <c r="M926" s="98"/>
      <c r="N926" s="155" t="s">
        <v>1351</v>
      </c>
      <c r="O926" s="157" t="s">
        <v>1352</v>
      </c>
    </row>
    <row r="927" spans="1:15" ht="63.95" customHeight="1" thickTop="1" thickBot="1" x14ac:dyDescent="0.3">
      <c r="A927" s="14" t="s">
        <v>1344</v>
      </c>
      <c r="B927" s="14">
        <v>2019</v>
      </c>
      <c r="C927" s="4" t="s">
        <v>1345</v>
      </c>
      <c r="D927" s="261"/>
      <c r="E927" s="261"/>
      <c r="F927" s="262"/>
      <c r="G927" s="191" t="s">
        <v>8</v>
      </c>
      <c r="H927" s="87">
        <v>2.5</v>
      </c>
      <c r="I927" s="88"/>
      <c r="J927" s="67">
        <f t="shared" si="23"/>
        <v>0</v>
      </c>
      <c r="K927" s="223" t="s">
        <v>8</v>
      </c>
      <c r="L927" s="224"/>
      <c r="M927" s="104"/>
      <c r="N927" s="155" t="s">
        <v>1353</v>
      </c>
      <c r="O927" s="157" t="s">
        <v>1354</v>
      </c>
    </row>
    <row r="928" spans="1:15" ht="63.95" customHeight="1" thickTop="1" thickBot="1" x14ac:dyDescent="0.3">
      <c r="A928" s="1" t="s">
        <v>1344</v>
      </c>
      <c r="B928" s="1">
        <v>2019</v>
      </c>
      <c r="C928" s="6" t="s">
        <v>1345</v>
      </c>
      <c r="D928" s="251"/>
      <c r="E928" s="251"/>
      <c r="F928" s="263"/>
      <c r="G928" s="191" t="s">
        <v>8</v>
      </c>
      <c r="H928" s="87">
        <v>2.5</v>
      </c>
      <c r="I928" s="88"/>
      <c r="J928" s="67">
        <f t="shared" si="23"/>
        <v>0</v>
      </c>
      <c r="K928" s="223" t="s">
        <v>8</v>
      </c>
      <c r="L928" s="229"/>
      <c r="M928" s="102"/>
      <c r="N928" s="184" t="s">
        <v>1355</v>
      </c>
      <c r="O928" s="164" t="s">
        <v>1356</v>
      </c>
    </row>
    <row r="929" spans="1:15" ht="63.95" customHeight="1" thickTop="1" thickBot="1" x14ac:dyDescent="0.3">
      <c r="A929" s="15" t="s">
        <v>1344</v>
      </c>
      <c r="B929" s="15">
        <v>2019</v>
      </c>
      <c r="C929" s="8" t="s">
        <v>1357</v>
      </c>
      <c r="D929" s="149" t="s">
        <v>1346</v>
      </c>
      <c r="E929" s="149" t="s">
        <v>1413</v>
      </c>
      <c r="F929" s="171" t="s">
        <v>1407</v>
      </c>
      <c r="G929" s="225" t="s">
        <v>8</v>
      </c>
      <c r="H929" s="91">
        <v>2.5</v>
      </c>
      <c r="I929" s="92"/>
      <c r="J929" s="67">
        <f t="shared" si="23"/>
        <v>0</v>
      </c>
      <c r="K929" s="236" t="s">
        <v>8</v>
      </c>
      <c r="L929" s="230"/>
      <c r="M929" s="109"/>
      <c r="N929" s="148" t="s">
        <v>1358</v>
      </c>
      <c r="O929" s="171" t="s">
        <v>1359</v>
      </c>
    </row>
    <row r="930" spans="1:15" ht="63.95" customHeight="1" thickTop="1" thickBot="1" x14ac:dyDescent="0.3">
      <c r="A930" s="13" t="s">
        <v>1344</v>
      </c>
      <c r="B930" s="13">
        <v>2019</v>
      </c>
      <c r="C930" s="2" t="s">
        <v>1360</v>
      </c>
      <c r="D930" s="250" t="s">
        <v>1346</v>
      </c>
      <c r="E930" s="250" t="s">
        <v>1403</v>
      </c>
      <c r="F930" s="252" t="s">
        <v>1402</v>
      </c>
      <c r="G930" s="225" t="s">
        <v>8</v>
      </c>
      <c r="H930" s="91">
        <v>1.5</v>
      </c>
      <c r="I930" s="92">
        <v>3</v>
      </c>
      <c r="J930" s="67">
        <f t="shared" si="23"/>
        <v>4.5</v>
      </c>
      <c r="K930" s="220" t="s">
        <v>8</v>
      </c>
      <c r="L930" s="221"/>
      <c r="M930" s="97"/>
      <c r="N930" s="148" t="s">
        <v>1361</v>
      </c>
      <c r="O930" s="150" t="s">
        <v>1362</v>
      </c>
    </row>
    <row r="931" spans="1:15" ht="63.95" customHeight="1" thickTop="1" thickBot="1" x14ac:dyDescent="0.3">
      <c r="A931" s="14" t="s">
        <v>1344</v>
      </c>
      <c r="B931" s="14">
        <v>2019</v>
      </c>
      <c r="C931" s="4" t="s">
        <v>1360</v>
      </c>
      <c r="D931" s="261"/>
      <c r="E931" s="261"/>
      <c r="F931" s="264"/>
      <c r="G931" s="191" t="s">
        <v>8</v>
      </c>
      <c r="H931" s="87">
        <v>1.5</v>
      </c>
      <c r="I931" s="88">
        <v>0.75</v>
      </c>
      <c r="J931" s="67">
        <f t="shared" ref="J931:J948" si="24">IFERROR(H931*IF(M931="",I931,5*M931),"")</f>
        <v>1.125</v>
      </c>
      <c r="K931" s="223" t="s">
        <v>8</v>
      </c>
      <c r="L931" s="224"/>
      <c r="M931" s="98"/>
      <c r="N931" s="155" t="s">
        <v>1363</v>
      </c>
      <c r="O931" s="157" t="s">
        <v>1364</v>
      </c>
    </row>
    <row r="932" spans="1:15" ht="63.95" customHeight="1" thickTop="1" thickBot="1" x14ac:dyDescent="0.3">
      <c r="A932" s="1" t="s">
        <v>1344</v>
      </c>
      <c r="B932" s="1">
        <v>2019</v>
      </c>
      <c r="C932" s="6" t="s">
        <v>1360</v>
      </c>
      <c r="D932" s="251"/>
      <c r="E932" s="251"/>
      <c r="F932" s="253"/>
      <c r="G932" s="191" t="s">
        <v>8</v>
      </c>
      <c r="H932" s="87">
        <v>1.5</v>
      </c>
      <c r="I932" s="88"/>
      <c r="J932" s="67">
        <f t="shared" si="24"/>
        <v>0</v>
      </c>
      <c r="K932" s="228" t="s">
        <v>8</v>
      </c>
      <c r="L932" s="229"/>
      <c r="M932" s="102"/>
      <c r="N932" s="184" t="s">
        <v>1365</v>
      </c>
      <c r="O932" s="164" t="s">
        <v>1366</v>
      </c>
    </row>
    <row r="933" spans="1:15" ht="63.95" customHeight="1" thickTop="1" thickBot="1" x14ac:dyDescent="0.3">
      <c r="A933" s="14" t="s">
        <v>1367</v>
      </c>
      <c r="B933" s="14">
        <v>2019</v>
      </c>
      <c r="C933" s="4" t="s">
        <v>1368</v>
      </c>
      <c r="D933" s="265" t="s">
        <v>1369</v>
      </c>
      <c r="E933" s="250" t="s">
        <v>1419</v>
      </c>
      <c r="F933" s="252" t="s">
        <v>1420</v>
      </c>
      <c r="G933" s="225" t="s">
        <v>8</v>
      </c>
      <c r="H933" s="91">
        <v>2.7</v>
      </c>
      <c r="I933" s="92">
        <v>4</v>
      </c>
      <c r="J933" s="67">
        <f t="shared" si="24"/>
        <v>10.8</v>
      </c>
      <c r="K933" s="220" t="s">
        <v>8</v>
      </c>
      <c r="L933" s="221"/>
      <c r="M933" s="97"/>
      <c r="N933" s="225" t="s">
        <v>1941</v>
      </c>
      <c r="O933" s="237" t="s">
        <v>1371</v>
      </c>
    </row>
    <row r="934" spans="1:15" ht="63.95" customHeight="1" thickTop="1" thickBot="1" x14ac:dyDescent="0.3">
      <c r="A934" s="14" t="s">
        <v>1367</v>
      </c>
      <c r="B934" s="14">
        <v>2019</v>
      </c>
      <c r="C934" s="4" t="s">
        <v>1368</v>
      </c>
      <c r="D934" s="259"/>
      <c r="E934" s="261"/>
      <c r="F934" s="264"/>
      <c r="G934" s="191" t="s">
        <v>8</v>
      </c>
      <c r="H934" s="87">
        <v>2.7</v>
      </c>
      <c r="I934" s="88"/>
      <c r="J934" s="67">
        <f t="shared" si="24"/>
        <v>0</v>
      </c>
      <c r="K934" s="223" t="s">
        <v>8</v>
      </c>
      <c r="L934" s="224"/>
      <c r="M934" s="104"/>
      <c r="N934" s="155" t="s">
        <v>1942</v>
      </c>
      <c r="O934" s="157" t="s">
        <v>1373</v>
      </c>
    </row>
    <row r="935" spans="1:15" ht="63.95" customHeight="1" thickTop="1" thickBot="1" x14ac:dyDescent="0.3">
      <c r="A935" s="14" t="s">
        <v>1367</v>
      </c>
      <c r="B935" s="14">
        <v>2019</v>
      </c>
      <c r="C935" s="4" t="s">
        <v>1368</v>
      </c>
      <c r="D935" s="259"/>
      <c r="E935" s="261"/>
      <c r="F935" s="264"/>
      <c r="G935" s="191" t="s">
        <v>8</v>
      </c>
      <c r="H935" s="87">
        <v>2.7</v>
      </c>
      <c r="I935" s="88">
        <v>2.5</v>
      </c>
      <c r="J935" s="67">
        <f t="shared" si="24"/>
        <v>6.75</v>
      </c>
      <c r="K935" s="223" t="s">
        <v>8</v>
      </c>
      <c r="L935" s="224"/>
      <c r="M935" s="98"/>
      <c r="N935" s="155" t="s">
        <v>1370</v>
      </c>
      <c r="O935" s="157" t="s">
        <v>1375</v>
      </c>
    </row>
    <row r="936" spans="1:15" ht="63.95" customHeight="1" thickTop="1" thickBot="1" x14ac:dyDescent="0.3">
      <c r="A936" s="14" t="s">
        <v>1367</v>
      </c>
      <c r="B936" s="14">
        <v>2019</v>
      </c>
      <c r="C936" s="4" t="s">
        <v>1368</v>
      </c>
      <c r="D936" s="266"/>
      <c r="E936" s="261"/>
      <c r="F936" s="264"/>
      <c r="G936" s="191" t="s">
        <v>8</v>
      </c>
      <c r="H936" s="87">
        <v>2.7</v>
      </c>
      <c r="I936" s="88"/>
      <c r="J936" s="67">
        <f>IFERROR(H936*IF(M936="",I936,4*M936),"")</f>
        <v>0</v>
      </c>
      <c r="K936" s="228" t="s">
        <v>8</v>
      </c>
      <c r="L936" s="229"/>
      <c r="M936" s="102"/>
      <c r="N936" s="162" t="s">
        <v>1372</v>
      </c>
      <c r="O936" s="164" t="s">
        <v>1377</v>
      </c>
    </row>
    <row r="937" spans="1:15" ht="63.95" customHeight="1" thickTop="1" thickBot="1" x14ac:dyDescent="0.3">
      <c r="A937" s="13" t="s">
        <v>1367</v>
      </c>
      <c r="B937" s="13">
        <v>2019</v>
      </c>
      <c r="C937" s="2" t="s">
        <v>1378</v>
      </c>
      <c r="D937" s="250" t="s">
        <v>1369</v>
      </c>
      <c r="E937" s="250" t="s">
        <v>2186</v>
      </c>
      <c r="F937" s="252" t="s">
        <v>1839</v>
      </c>
      <c r="G937" s="225" t="s">
        <v>104</v>
      </c>
      <c r="H937" s="91">
        <v>4</v>
      </c>
      <c r="I937" s="92">
        <v>5</v>
      </c>
      <c r="J937" s="67">
        <f t="shared" si="24"/>
        <v>20</v>
      </c>
      <c r="K937" s="220" t="s">
        <v>8</v>
      </c>
      <c r="L937" s="221"/>
      <c r="M937" s="97"/>
      <c r="N937" s="148" t="s">
        <v>1374</v>
      </c>
      <c r="O937" s="150" t="s">
        <v>1380</v>
      </c>
    </row>
    <row r="938" spans="1:15" ht="63.95" customHeight="1" thickTop="1" thickBot="1" x14ac:dyDescent="0.3">
      <c r="A938" s="14" t="s">
        <v>1367</v>
      </c>
      <c r="B938" s="14">
        <v>2019</v>
      </c>
      <c r="C938" s="4" t="s">
        <v>1378</v>
      </c>
      <c r="D938" s="261"/>
      <c r="E938" s="261"/>
      <c r="F938" s="264"/>
      <c r="G938" s="191" t="s">
        <v>104</v>
      </c>
      <c r="H938" s="87">
        <v>4</v>
      </c>
      <c r="I938" s="88">
        <v>2.5</v>
      </c>
      <c r="J938" s="67">
        <f t="shared" si="24"/>
        <v>10</v>
      </c>
      <c r="K938" s="223" t="s">
        <v>8</v>
      </c>
      <c r="L938" s="224"/>
      <c r="M938" s="98"/>
      <c r="N938" s="155" t="s">
        <v>1376</v>
      </c>
      <c r="O938" s="157" t="s">
        <v>1382</v>
      </c>
    </row>
    <row r="939" spans="1:15" ht="63.95" customHeight="1" thickTop="1" thickBot="1" x14ac:dyDescent="0.3">
      <c r="A939" s="14" t="s">
        <v>1367</v>
      </c>
      <c r="B939" s="14">
        <v>2019</v>
      </c>
      <c r="C939" s="4" t="s">
        <v>1378</v>
      </c>
      <c r="D939" s="261"/>
      <c r="E939" s="261"/>
      <c r="F939" s="264"/>
      <c r="G939" s="191" t="s">
        <v>104</v>
      </c>
      <c r="H939" s="87">
        <v>4</v>
      </c>
      <c r="I939" s="88"/>
      <c r="J939" s="67">
        <f t="shared" si="24"/>
        <v>0</v>
      </c>
      <c r="K939" s="223" t="s">
        <v>8</v>
      </c>
      <c r="L939" s="224"/>
      <c r="M939" s="104"/>
      <c r="N939" s="155" t="s">
        <v>1379</v>
      </c>
      <c r="O939" s="157" t="s">
        <v>1384</v>
      </c>
    </row>
    <row r="940" spans="1:15" ht="63.95" customHeight="1" thickTop="1" thickBot="1" x14ac:dyDescent="0.3">
      <c r="A940" s="14" t="s">
        <v>1367</v>
      </c>
      <c r="B940" s="14">
        <v>2019</v>
      </c>
      <c r="C940" s="4" t="s">
        <v>1378</v>
      </c>
      <c r="D940" s="261"/>
      <c r="E940" s="261"/>
      <c r="F940" s="264"/>
      <c r="G940" s="191" t="s">
        <v>104</v>
      </c>
      <c r="H940" s="87">
        <v>4</v>
      </c>
      <c r="I940" s="88">
        <v>1</v>
      </c>
      <c r="J940" s="67">
        <f t="shared" si="24"/>
        <v>4</v>
      </c>
      <c r="K940" s="223" t="s">
        <v>8</v>
      </c>
      <c r="L940" s="224"/>
      <c r="M940" s="98"/>
      <c r="N940" s="155" t="s">
        <v>1381</v>
      </c>
      <c r="O940" s="157" t="s">
        <v>1386</v>
      </c>
    </row>
    <row r="941" spans="1:15" ht="63.95" customHeight="1" thickTop="1" thickBot="1" x14ac:dyDescent="0.3">
      <c r="A941" s="14" t="s">
        <v>1367</v>
      </c>
      <c r="B941" s="14">
        <v>2019</v>
      </c>
      <c r="C941" s="4" t="s">
        <v>1378</v>
      </c>
      <c r="D941" s="261"/>
      <c r="E941" s="261"/>
      <c r="F941" s="264"/>
      <c r="G941" s="191" t="s">
        <v>104</v>
      </c>
      <c r="H941" s="87">
        <v>4</v>
      </c>
      <c r="I941" s="88">
        <v>2.5</v>
      </c>
      <c r="J941" s="67">
        <f t="shared" si="24"/>
        <v>10</v>
      </c>
      <c r="K941" s="223" t="s">
        <v>8</v>
      </c>
      <c r="L941" s="224"/>
      <c r="M941" s="98"/>
      <c r="N941" s="155" t="s">
        <v>1383</v>
      </c>
      <c r="O941" s="157" t="s">
        <v>1388</v>
      </c>
    </row>
    <row r="942" spans="1:15" ht="63.95" customHeight="1" thickTop="1" thickBot="1" x14ac:dyDescent="0.3">
      <c r="A942" s="1" t="s">
        <v>1367</v>
      </c>
      <c r="B942" s="1">
        <v>2019</v>
      </c>
      <c r="C942" s="6" t="s">
        <v>1378</v>
      </c>
      <c r="D942" s="251"/>
      <c r="E942" s="251"/>
      <c r="F942" s="253"/>
      <c r="G942" s="191" t="s">
        <v>104</v>
      </c>
      <c r="H942" s="87">
        <v>4</v>
      </c>
      <c r="I942" s="88"/>
      <c r="J942" s="67">
        <f t="shared" si="24"/>
        <v>0</v>
      </c>
      <c r="K942" s="228" t="s">
        <v>8</v>
      </c>
      <c r="L942" s="229"/>
      <c r="M942" s="102"/>
      <c r="N942" s="162" t="s">
        <v>1385</v>
      </c>
      <c r="O942" s="164" t="s">
        <v>1390</v>
      </c>
    </row>
    <row r="943" spans="1:15" ht="132" customHeight="1" thickTop="1" thickBot="1" x14ac:dyDescent="0.3">
      <c r="A943" s="18" t="s">
        <v>1367</v>
      </c>
      <c r="B943" s="18"/>
      <c r="C943" s="19"/>
      <c r="D943" s="250" t="s">
        <v>1369</v>
      </c>
      <c r="E943" s="250" t="s">
        <v>1422</v>
      </c>
      <c r="F943" s="252" t="s">
        <v>1840</v>
      </c>
      <c r="G943" s="225" t="s">
        <v>8</v>
      </c>
      <c r="H943" s="91">
        <v>2</v>
      </c>
      <c r="I943" s="92">
        <v>2.3333333333333335</v>
      </c>
      <c r="J943" s="67">
        <f t="shared" si="24"/>
        <v>4.666666666666667</v>
      </c>
      <c r="K943" s="220" t="s">
        <v>8</v>
      </c>
      <c r="L943" s="221"/>
      <c r="M943" s="103"/>
      <c r="N943" s="148" t="s">
        <v>1387</v>
      </c>
      <c r="O943" s="150" t="s">
        <v>2461</v>
      </c>
    </row>
    <row r="944" spans="1:15" ht="145.5" customHeight="1" thickTop="1" thickBot="1" x14ac:dyDescent="0.3">
      <c r="A944" s="20" t="s">
        <v>1367</v>
      </c>
      <c r="B944" s="20"/>
      <c r="C944" s="21"/>
      <c r="D944" s="251"/>
      <c r="E944" s="251"/>
      <c r="F944" s="253"/>
      <c r="G944" s="191" t="s">
        <v>8</v>
      </c>
      <c r="H944" s="87">
        <v>2</v>
      </c>
      <c r="I944" s="94">
        <v>1.3333333333333333</v>
      </c>
      <c r="J944" s="67">
        <f t="shared" si="24"/>
        <v>2.6666666666666665</v>
      </c>
      <c r="K944" s="228" t="s">
        <v>8</v>
      </c>
      <c r="L944" s="229"/>
      <c r="M944" s="105"/>
      <c r="N944" s="162" t="s">
        <v>1389</v>
      </c>
      <c r="O944" s="164" t="s">
        <v>2462</v>
      </c>
    </row>
    <row r="945" spans="1:15" ht="117" customHeight="1" thickTop="1" thickBot="1" x14ac:dyDescent="0.3">
      <c r="A945" s="18" t="s">
        <v>1367</v>
      </c>
      <c r="B945" s="18">
        <v>2019</v>
      </c>
      <c r="C945" s="19" t="s">
        <v>1391</v>
      </c>
      <c r="D945" s="250" t="s">
        <v>1369</v>
      </c>
      <c r="E945" s="250" t="s">
        <v>2187</v>
      </c>
      <c r="F945" s="252" t="s">
        <v>2188</v>
      </c>
      <c r="G945" s="225" t="s">
        <v>104</v>
      </c>
      <c r="H945" s="91">
        <v>3</v>
      </c>
      <c r="I945" s="92"/>
      <c r="J945" s="67">
        <f t="shared" si="24"/>
        <v>0</v>
      </c>
      <c r="K945" s="220" t="s">
        <v>8</v>
      </c>
      <c r="L945" s="221"/>
      <c r="M945" s="103"/>
      <c r="N945" s="148" t="s">
        <v>1392</v>
      </c>
      <c r="O945" s="150" t="s">
        <v>2531</v>
      </c>
    </row>
    <row r="946" spans="1:15" ht="113.25" customHeight="1" thickTop="1" thickBot="1" x14ac:dyDescent="0.3">
      <c r="A946" s="1" t="s">
        <v>1367</v>
      </c>
      <c r="B946" s="1">
        <v>2019</v>
      </c>
      <c r="C946" s="6" t="s">
        <v>1391</v>
      </c>
      <c r="D946" s="251"/>
      <c r="E946" s="251"/>
      <c r="F946" s="253"/>
      <c r="G946" s="191" t="s">
        <v>104</v>
      </c>
      <c r="H946" s="87">
        <v>3</v>
      </c>
      <c r="I946" s="88">
        <v>2.5</v>
      </c>
      <c r="J946" s="67">
        <f t="shared" si="24"/>
        <v>7.5</v>
      </c>
      <c r="K946" s="228" t="s">
        <v>8</v>
      </c>
      <c r="L946" s="229"/>
      <c r="M946" s="105"/>
      <c r="N946" s="162" t="s">
        <v>1393</v>
      </c>
      <c r="O946" s="164" t="s">
        <v>1394</v>
      </c>
    </row>
    <row r="947" spans="1:15" ht="63.95" customHeight="1" thickTop="1" thickBot="1" x14ac:dyDescent="0.3">
      <c r="A947" s="13" t="s">
        <v>1367</v>
      </c>
      <c r="B947" s="13">
        <v>2019</v>
      </c>
      <c r="C947" s="2" t="s">
        <v>1395</v>
      </c>
      <c r="D947" s="151" t="s">
        <v>1369</v>
      </c>
      <c r="E947" s="151" t="s">
        <v>1401</v>
      </c>
      <c r="F947" s="150" t="s">
        <v>1439</v>
      </c>
      <c r="G947" s="225" t="s">
        <v>8</v>
      </c>
      <c r="H947" s="91">
        <v>1</v>
      </c>
      <c r="I947" s="92">
        <v>1.75</v>
      </c>
      <c r="J947" s="67">
        <f t="shared" si="24"/>
        <v>1.75</v>
      </c>
      <c r="K947" s="220" t="s">
        <v>8</v>
      </c>
      <c r="L947" s="221"/>
      <c r="M947" s="97"/>
      <c r="N947" s="238" t="s">
        <v>1943</v>
      </c>
      <c r="O947" s="239" t="s">
        <v>1396</v>
      </c>
    </row>
    <row r="948" spans="1:15" ht="63.95" customHeight="1" thickTop="1" thickBot="1" x14ac:dyDescent="0.3">
      <c r="A948" s="16" t="s">
        <v>1367</v>
      </c>
      <c r="B948" s="16">
        <v>2019</v>
      </c>
      <c r="C948" s="17" t="s">
        <v>1397</v>
      </c>
      <c r="D948" s="240" t="s">
        <v>1369</v>
      </c>
      <c r="E948" s="240" t="s">
        <v>1400</v>
      </c>
      <c r="F948" s="239" t="s">
        <v>1398</v>
      </c>
      <c r="G948" s="241" t="s">
        <v>8</v>
      </c>
      <c r="H948" s="95">
        <v>1.5</v>
      </c>
      <c r="I948" s="96"/>
      <c r="J948" s="67">
        <f t="shared" si="24"/>
        <v>0</v>
      </c>
      <c r="K948" s="242" t="s">
        <v>8</v>
      </c>
      <c r="L948" s="243"/>
      <c r="M948" s="110"/>
      <c r="N948" s="238" t="s">
        <v>1944</v>
      </c>
      <c r="O948" s="239" t="s">
        <v>1399</v>
      </c>
    </row>
    <row r="949" spans="1:15" ht="15" customHeight="1" thickTop="1" x14ac:dyDescent="0.25"/>
  </sheetData>
  <sheetProtection algorithmName="SHA-512" hashValue="B2/Fo8uTjomR+r+o2o9KMFhjG9iqF2geFAZbGNRsRBZv8vMuQM9eSbUaRsq9NPUdkoZic0Qo1FW9yOb5+uv1ZQ==" saltValue="OI0nNhyHR+6fdfoaPwXCsw==" spinCount="100000" sheet="1" objects="1" scenarios="1"/>
  <protectedRanges>
    <protectedRange sqref="K440:M465 K104:K111 K467:M475 K477:M485 K487:M495 K497:M505 K169:M199 K507:M515 K517:M525 K404:L416 K527:M535 K547:M555 K557:M565 K587:M595 K2:M103 K208:M403 K113:K168 K607:M798 L104:M168 K200:M207 K537:M545 K418 K567:M575 K566 K577:M585 K597:M605 M404:M439 K419:L439" name="Range1"/>
    <protectedRange sqref="K466:M466" name="Range1_1"/>
    <protectedRange sqref="K476:M476" name="Range1_2"/>
    <protectedRange sqref="K486:M486" name="Range1_3"/>
    <protectedRange sqref="K496:M496" name="Range1_4"/>
    <protectedRange sqref="K506:M506" name="Range1_5"/>
    <protectedRange sqref="K516:M516" name="Range1_6"/>
    <protectedRange sqref="K526:M526" name="Range1_7"/>
    <protectedRange sqref="K536:M536" name="Range1_8"/>
    <protectedRange sqref="K546:M546" name="Range1_10"/>
    <protectedRange sqref="K556:M556" name="Range1_11"/>
    <protectedRange sqref="L566:M566" name="Range1_12"/>
    <protectedRange sqref="K576:M576" name="Range1_13"/>
    <protectedRange sqref="K586:M586" name="Range1_14"/>
    <protectedRange sqref="K596:M596" name="Range1_15"/>
    <protectedRange sqref="K606:M606" name="Range1_16"/>
    <protectedRange sqref="K799:L936 K942:L948" name="Range1_9"/>
    <protectedRange sqref="M799:M842 M942:M948 M844:M936" name="Range1_1_1"/>
    <protectedRange sqref="K937:L941" name="Range1_2_1"/>
    <protectedRange sqref="M937:M941" name="Range1_1_1_1"/>
    <protectedRange sqref="M843" name="Range1_4_1"/>
  </protectedRanges>
  <mergeCells count="703">
    <mergeCell ref="F2:F7"/>
    <mergeCell ref="G2:G4"/>
    <mergeCell ref="G5:G7"/>
    <mergeCell ref="D8:D25"/>
    <mergeCell ref="E8:E17"/>
    <mergeCell ref="F8:F17"/>
    <mergeCell ref="D2:D7"/>
    <mergeCell ref="E2:E7"/>
    <mergeCell ref="G26:G34"/>
    <mergeCell ref="E32:E34"/>
    <mergeCell ref="F32:F34"/>
    <mergeCell ref="F22:F25"/>
    <mergeCell ref="D26:D34"/>
    <mergeCell ref="E26:E31"/>
    <mergeCell ref="F26:F31"/>
    <mergeCell ref="G8:G17"/>
    <mergeCell ref="E18:E19"/>
    <mergeCell ref="F18:F19"/>
    <mergeCell ref="G18:G25"/>
    <mergeCell ref="E22:E25"/>
    <mergeCell ref="F55:F57"/>
    <mergeCell ref="D59:D63"/>
    <mergeCell ref="F35:F43"/>
    <mergeCell ref="G35:G43"/>
    <mergeCell ref="D44:D57"/>
    <mergeCell ref="E44:E54"/>
    <mergeCell ref="F44:F54"/>
    <mergeCell ref="E55:E57"/>
    <mergeCell ref="D35:D43"/>
    <mergeCell ref="E35:E43"/>
    <mergeCell ref="E62:E63"/>
    <mergeCell ref="D64:D66"/>
    <mergeCell ref="E64:E66"/>
    <mergeCell ref="N60:N61"/>
    <mergeCell ref="J60:J61"/>
    <mergeCell ref="K60:K61"/>
    <mergeCell ref="L60:L61"/>
    <mergeCell ref="M60:M61"/>
    <mergeCell ref="D77:D78"/>
    <mergeCell ref="E77:E78"/>
    <mergeCell ref="F77:F78"/>
    <mergeCell ref="G71:G72"/>
    <mergeCell ref="D73:D76"/>
    <mergeCell ref="F64:F66"/>
    <mergeCell ref="G64:G66"/>
    <mergeCell ref="D67:D72"/>
    <mergeCell ref="G69:G70"/>
    <mergeCell ref="F83:F85"/>
    <mergeCell ref="G83:G85"/>
    <mergeCell ref="D86:D91"/>
    <mergeCell ref="E86:E87"/>
    <mergeCell ref="F86:F87"/>
    <mergeCell ref="G87:G88"/>
    <mergeCell ref="F79:F80"/>
    <mergeCell ref="G79:G80"/>
    <mergeCell ref="E81:E82"/>
    <mergeCell ref="F81:F82"/>
    <mergeCell ref="G81:G82"/>
    <mergeCell ref="D79:D85"/>
    <mergeCell ref="E79:E80"/>
    <mergeCell ref="E83:E85"/>
    <mergeCell ref="O87:O88"/>
    <mergeCell ref="I87:I88"/>
    <mergeCell ref="N87:N88"/>
    <mergeCell ref="J87:J88"/>
    <mergeCell ref="K87:K88"/>
    <mergeCell ref="L87:L88"/>
    <mergeCell ref="M87:M88"/>
    <mergeCell ref="O89:O91"/>
    <mergeCell ref="M89:M91"/>
    <mergeCell ref="N89:N91"/>
    <mergeCell ref="J89:J91"/>
    <mergeCell ref="K89:K91"/>
    <mergeCell ref="L89:L91"/>
    <mergeCell ref="F92:F93"/>
    <mergeCell ref="G92:G93"/>
    <mergeCell ref="D94:D95"/>
    <mergeCell ref="E94:E95"/>
    <mergeCell ref="F94:F95"/>
    <mergeCell ref="G94:G95"/>
    <mergeCell ref="D92:D93"/>
    <mergeCell ref="E92:E93"/>
    <mergeCell ref="E106:E107"/>
    <mergeCell ref="F106:F107"/>
    <mergeCell ref="G106:G107"/>
    <mergeCell ref="F101:F102"/>
    <mergeCell ref="E104:E105"/>
    <mergeCell ref="F104:F105"/>
    <mergeCell ref="O111:O112"/>
    <mergeCell ref="G122:G123"/>
    <mergeCell ref="F96:F97"/>
    <mergeCell ref="G96:G97"/>
    <mergeCell ref="E98:E99"/>
    <mergeCell ref="F98:F99"/>
    <mergeCell ref="D96:D107"/>
    <mergeCell ref="E96:E97"/>
    <mergeCell ref="E101:E102"/>
    <mergeCell ref="D124:D129"/>
    <mergeCell ref="J125:J127"/>
    <mergeCell ref="D122:D123"/>
    <mergeCell ref="M111:M112"/>
    <mergeCell ref="N111:N112"/>
    <mergeCell ref="G111:G112"/>
    <mergeCell ref="J111:J112"/>
    <mergeCell ref="K111:K112"/>
    <mergeCell ref="L111:L112"/>
    <mergeCell ref="E113:E114"/>
    <mergeCell ref="F113:F114"/>
    <mergeCell ref="G113:G114"/>
    <mergeCell ref="D117:D121"/>
    <mergeCell ref="E117:E119"/>
    <mergeCell ref="E122:E123"/>
    <mergeCell ref="F122:F123"/>
    <mergeCell ref="F117:F119"/>
    <mergeCell ref="E120:E121"/>
    <mergeCell ref="F120:F121"/>
    <mergeCell ref="G120:G121"/>
    <mergeCell ref="D108:D112"/>
    <mergeCell ref="G109:G110"/>
    <mergeCell ref="D115:D116"/>
    <mergeCell ref="D113:D114"/>
    <mergeCell ref="O125:O127"/>
    <mergeCell ref="K125:K127"/>
    <mergeCell ref="L125:L127"/>
    <mergeCell ref="M125:M127"/>
    <mergeCell ref="N125:N127"/>
    <mergeCell ref="O130:O131"/>
    <mergeCell ref="L130:L131"/>
    <mergeCell ref="M130:M131"/>
    <mergeCell ref="N130:N131"/>
    <mergeCell ref="D130:D132"/>
    <mergeCell ref="J130:J131"/>
    <mergeCell ref="K130:K131"/>
    <mergeCell ref="I130:I131"/>
    <mergeCell ref="I125:I127"/>
    <mergeCell ref="O150:O151"/>
    <mergeCell ref="D139:D140"/>
    <mergeCell ref="E139:E140"/>
    <mergeCell ref="F139:F140"/>
    <mergeCell ref="G133:G134"/>
    <mergeCell ref="D137:D138"/>
    <mergeCell ref="E137:E138"/>
    <mergeCell ref="F137:F138"/>
    <mergeCell ref="G137:G138"/>
    <mergeCell ref="F146:F148"/>
    <mergeCell ref="G146:G148"/>
    <mergeCell ref="D149:D152"/>
    <mergeCell ref="D133:D136"/>
    <mergeCell ref="E133:E134"/>
    <mergeCell ref="F133:F134"/>
    <mergeCell ref="D146:D148"/>
    <mergeCell ref="E146:E148"/>
    <mergeCell ref="D143:D145"/>
    <mergeCell ref="E143:E145"/>
    <mergeCell ref="G158:G159"/>
    <mergeCell ref="F143:F145"/>
    <mergeCell ref="G143:G145"/>
    <mergeCell ref="D141:D142"/>
    <mergeCell ref="E141:E142"/>
    <mergeCell ref="F141:F142"/>
    <mergeCell ref="G141:G142"/>
    <mergeCell ref="D158:D159"/>
    <mergeCell ref="E158:E159"/>
    <mergeCell ref="F158:F159"/>
    <mergeCell ref="D153:D154"/>
    <mergeCell ref="D155:D157"/>
    <mergeCell ref="N150:N151"/>
    <mergeCell ref="J150:J151"/>
    <mergeCell ref="K150:K151"/>
    <mergeCell ref="L150:L151"/>
    <mergeCell ref="M150:M151"/>
    <mergeCell ref="I150:I151"/>
    <mergeCell ref="E155:E157"/>
    <mergeCell ref="F155:F157"/>
    <mergeCell ref="G155:G157"/>
    <mergeCell ref="D176:D177"/>
    <mergeCell ref="D178:D180"/>
    <mergeCell ref="G166:G169"/>
    <mergeCell ref="D170:D174"/>
    <mergeCell ref="E170:E172"/>
    <mergeCell ref="F170:F172"/>
    <mergeCell ref="D166:D169"/>
    <mergeCell ref="E166:E169"/>
    <mergeCell ref="D160:D165"/>
    <mergeCell ref="E161:E163"/>
    <mergeCell ref="F161:F163"/>
    <mergeCell ref="G161:G163"/>
    <mergeCell ref="G170:G172"/>
    <mergeCell ref="E173:E174"/>
    <mergeCell ref="F173:F174"/>
    <mergeCell ref="F166:F169"/>
    <mergeCell ref="N184:N187"/>
    <mergeCell ref="J184:J187"/>
    <mergeCell ref="K184:K187"/>
    <mergeCell ref="L184:L187"/>
    <mergeCell ref="M184:M187"/>
    <mergeCell ref="F181:F183"/>
    <mergeCell ref="G181:G183"/>
    <mergeCell ref="D184:D187"/>
    <mergeCell ref="G184:G187"/>
    <mergeCell ref="D181:D183"/>
    <mergeCell ref="E181:E183"/>
    <mergeCell ref="D208:D209"/>
    <mergeCell ref="G208:G209"/>
    <mergeCell ref="F193:F195"/>
    <mergeCell ref="D198:D207"/>
    <mergeCell ref="D193:D195"/>
    <mergeCell ref="E193:E195"/>
    <mergeCell ref="F188:F190"/>
    <mergeCell ref="G188:G190"/>
    <mergeCell ref="D191:D192"/>
    <mergeCell ref="E191:E192"/>
    <mergeCell ref="F191:F192"/>
    <mergeCell ref="D188:D190"/>
    <mergeCell ref="E188:E190"/>
    <mergeCell ref="D212:D213"/>
    <mergeCell ref="E212:E213"/>
    <mergeCell ref="F212:F213"/>
    <mergeCell ref="G212:G213"/>
    <mergeCell ref="H210:H211"/>
    <mergeCell ref="L210:L211"/>
    <mergeCell ref="M210:M211"/>
    <mergeCell ref="N210:N211"/>
    <mergeCell ref="D210:D211"/>
    <mergeCell ref="J210:J211"/>
    <mergeCell ref="K210:K211"/>
    <mergeCell ref="F218:F220"/>
    <mergeCell ref="G218:G220"/>
    <mergeCell ref="D221:D223"/>
    <mergeCell ref="G221:G223"/>
    <mergeCell ref="E222:E223"/>
    <mergeCell ref="F222:F223"/>
    <mergeCell ref="D218:D220"/>
    <mergeCell ref="E218:E220"/>
    <mergeCell ref="D215:D217"/>
    <mergeCell ref="E215:E217"/>
    <mergeCell ref="F215:F217"/>
    <mergeCell ref="G231:G232"/>
    <mergeCell ref="D233:D246"/>
    <mergeCell ref="E233:E236"/>
    <mergeCell ref="G233:G236"/>
    <mergeCell ref="F234:F235"/>
    <mergeCell ref="D231:D232"/>
    <mergeCell ref="E231:E232"/>
    <mergeCell ref="F231:F232"/>
    <mergeCell ref="E227:E230"/>
    <mergeCell ref="F227:F230"/>
    <mergeCell ref="G227:G230"/>
    <mergeCell ref="D224:D230"/>
    <mergeCell ref="E225:E226"/>
    <mergeCell ref="F225:F226"/>
    <mergeCell ref="D254:D255"/>
    <mergeCell ref="E254:E255"/>
    <mergeCell ref="F254:F255"/>
    <mergeCell ref="G247:G250"/>
    <mergeCell ref="D251:D253"/>
    <mergeCell ref="E251:E252"/>
    <mergeCell ref="F251:F252"/>
    <mergeCell ref="G251:G253"/>
    <mergeCell ref="E237:E246"/>
    <mergeCell ref="F237:F246"/>
    <mergeCell ref="G237:G246"/>
    <mergeCell ref="D247:D250"/>
    <mergeCell ref="E247:E249"/>
    <mergeCell ref="F247:F249"/>
    <mergeCell ref="F259:F260"/>
    <mergeCell ref="G259:G260"/>
    <mergeCell ref="D261:D276"/>
    <mergeCell ref="E261:E273"/>
    <mergeCell ref="F261:F273"/>
    <mergeCell ref="G261:G273"/>
    <mergeCell ref="D259:D260"/>
    <mergeCell ref="E259:E260"/>
    <mergeCell ref="D256:D258"/>
    <mergeCell ref="E256:E258"/>
    <mergeCell ref="F256:F258"/>
    <mergeCell ref="G256:G258"/>
    <mergeCell ref="E280:E282"/>
    <mergeCell ref="F280:F282"/>
    <mergeCell ref="G280:G282"/>
    <mergeCell ref="D283:D284"/>
    <mergeCell ref="E283:E284"/>
    <mergeCell ref="D280:D282"/>
    <mergeCell ref="E274:E276"/>
    <mergeCell ref="F274:F276"/>
    <mergeCell ref="G274:G276"/>
    <mergeCell ref="E290:E291"/>
    <mergeCell ref="F290:F291"/>
    <mergeCell ref="G290:G291"/>
    <mergeCell ref="F283:F284"/>
    <mergeCell ref="G283:G284"/>
    <mergeCell ref="D286:D291"/>
    <mergeCell ref="G286:G288"/>
    <mergeCell ref="E287:E288"/>
    <mergeCell ref="F287:F288"/>
    <mergeCell ref="F296:F297"/>
    <mergeCell ref="G296:G297"/>
    <mergeCell ref="D298:D300"/>
    <mergeCell ref="E298:E300"/>
    <mergeCell ref="F298:F300"/>
    <mergeCell ref="G298:G300"/>
    <mergeCell ref="D296:D297"/>
    <mergeCell ref="E296:E297"/>
    <mergeCell ref="F292:F293"/>
    <mergeCell ref="G292:G293"/>
    <mergeCell ref="D294:D295"/>
    <mergeCell ref="E294:E295"/>
    <mergeCell ref="F294:F295"/>
    <mergeCell ref="G294:G295"/>
    <mergeCell ref="D292:D293"/>
    <mergeCell ref="E292:E293"/>
    <mergeCell ref="F305:F307"/>
    <mergeCell ref="G305:G307"/>
    <mergeCell ref="D321:D327"/>
    <mergeCell ref="E321:E327"/>
    <mergeCell ref="F321:F327"/>
    <mergeCell ref="G321:G327"/>
    <mergeCell ref="D305:D307"/>
    <mergeCell ref="E305:E307"/>
    <mergeCell ref="F301:F302"/>
    <mergeCell ref="G301:G302"/>
    <mergeCell ref="D303:D304"/>
    <mergeCell ref="E303:E304"/>
    <mergeCell ref="F303:F304"/>
    <mergeCell ref="G303:G304"/>
    <mergeCell ref="D301:D302"/>
    <mergeCell ref="E301:E302"/>
    <mergeCell ref="F308:F310"/>
    <mergeCell ref="D311:D314"/>
    <mergeCell ref="E311:E314"/>
    <mergeCell ref="F311:F314"/>
    <mergeCell ref="G308:G310"/>
    <mergeCell ref="G311:G314"/>
    <mergeCell ref="D315:D317"/>
    <mergeCell ref="E315:E317"/>
    <mergeCell ref="D354:D355"/>
    <mergeCell ref="E354:E355"/>
    <mergeCell ref="F354:F355"/>
    <mergeCell ref="G354:G355"/>
    <mergeCell ref="D352:D353"/>
    <mergeCell ref="E352:E353"/>
    <mergeCell ref="F328:F336"/>
    <mergeCell ref="G328:G332"/>
    <mergeCell ref="G333:G336"/>
    <mergeCell ref="D337:D351"/>
    <mergeCell ref="E337:E351"/>
    <mergeCell ref="F337:F351"/>
    <mergeCell ref="D328:D336"/>
    <mergeCell ref="E328:E336"/>
    <mergeCell ref="D363:D366"/>
    <mergeCell ref="E363:E366"/>
    <mergeCell ref="F363:F366"/>
    <mergeCell ref="G363:G366"/>
    <mergeCell ref="D361:D362"/>
    <mergeCell ref="E361:E362"/>
    <mergeCell ref="F356:F358"/>
    <mergeCell ref="G356:G358"/>
    <mergeCell ref="D359:D360"/>
    <mergeCell ref="E359:E360"/>
    <mergeCell ref="F359:F360"/>
    <mergeCell ref="G359:G360"/>
    <mergeCell ref="D356:D358"/>
    <mergeCell ref="E356:E358"/>
    <mergeCell ref="D404:D405"/>
    <mergeCell ref="D406:D407"/>
    <mergeCell ref="G388:G401"/>
    <mergeCell ref="D402:D403"/>
    <mergeCell ref="E402:E403"/>
    <mergeCell ref="F402:F403"/>
    <mergeCell ref="G402:G403"/>
    <mergeCell ref="F384:F385"/>
    <mergeCell ref="G384:G385"/>
    <mergeCell ref="D386:D401"/>
    <mergeCell ref="E388:E401"/>
    <mergeCell ref="F388:F401"/>
    <mergeCell ref="D384:D385"/>
    <mergeCell ref="E384:E385"/>
    <mergeCell ref="D413:D418"/>
    <mergeCell ref="J413:J415"/>
    <mergeCell ref="K413:K415"/>
    <mergeCell ref="G413:G418"/>
    <mergeCell ref="D411:D412"/>
    <mergeCell ref="E411:E412"/>
    <mergeCell ref="G406:G407"/>
    <mergeCell ref="D408:D410"/>
    <mergeCell ref="E408:E410"/>
    <mergeCell ref="F408:F410"/>
    <mergeCell ref="G408:G410"/>
    <mergeCell ref="E417:E418"/>
    <mergeCell ref="F417:F418"/>
    <mergeCell ref="E435:E436"/>
    <mergeCell ref="F435:F436"/>
    <mergeCell ref="G435:G436"/>
    <mergeCell ref="D432:D436"/>
    <mergeCell ref="E432:E433"/>
    <mergeCell ref="F432:F433"/>
    <mergeCell ref="F419:F421"/>
    <mergeCell ref="G419:G421"/>
    <mergeCell ref="D422:D431"/>
    <mergeCell ref="E422:E431"/>
    <mergeCell ref="F422:F431"/>
    <mergeCell ref="G429:G431"/>
    <mergeCell ref="D419:D421"/>
    <mergeCell ref="E419:E421"/>
    <mergeCell ref="E650:E653"/>
    <mergeCell ref="F650:F653"/>
    <mergeCell ref="G650:G663"/>
    <mergeCell ref="E654:E656"/>
    <mergeCell ref="G457:G608"/>
    <mergeCell ref="F437:F438"/>
    <mergeCell ref="D440:D441"/>
    <mergeCell ref="E440:E441"/>
    <mergeCell ref="F440:F441"/>
    <mergeCell ref="D437:D439"/>
    <mergeCell ref="E437:E438"/>
    <mergeCell ref="F448:F449"/>
    <mergeCell ref="G448:G449"/>
    <mergeCell ref="D450:D456"/>
    <mergeCell ref="E450:E456"/>
    <mergeCell ref="F450:F456"/>
    <mergeCell ref="G450:G456"/>
    <mergeCell ref="D448:D449"/>
    <mergeCell ref="E448:E449"/>
    <mergeCell ref="G440:G441"/>
    <mergeCell ref="D677:D722"/>
    <mergeCell ref="F670:F673"/>
    <mergeCell ref="G670:G673"/>
    <mergeCell ref="D674:D676"/>
    <mergeCell ref="E674:E676"/>
    <mergeCell ref="F674:F676"/>
    <mergeCell ref="G674:G676"/>
    <mergeCell ref="D670:D673"/>
    <mergeCell ref="E513:E608"/>
    <mergeCell ref="F513:F608"/>
    <mergeCell ref="D457:D663"/>
    <mergeCell ref="E457:E512"/>
    <mergeCell ref="F457:F512"/>
    <mergeCell ref="E609:E649"/>
    <mergeCell ref="F609:F649"/>
    <mergeCell ref="F677:F720"/>
    <mergeCell ref="G677:G720"/>
    <mergeCell ref="E670:E673"/>
    <mergeCell ref="F664:F666"/>
    <mergeCell ref="G664:G666"/>
    <mergeCell ref="D667:D669"/>
    <mergeCell ref="E667:E669"/>
    <mergeCell ref="F667:F669"/>
    <mergeCell ref="G667:G669"/>
    <mergeCell ref="E721:E722"/>
    <mergeCell ref="F721:F722"/>
    <mergeCell ref="G721:G722"/>
    <mergeCell ref="E659:E663"/>
    <mergeCell ref="F659:F663"/>
    <mergeCell ref="E677:E720"/>
    <mergeCell ref="F654:F656"/>
    <mergeCell ref="E657:E658"/>
    <mergeCell ref="F657:F658"/>
    <mergeCell ref="D736:D737"/>
    <mergeCell ref="I734:I735"/>
    <mergeCell ref="D734:D735"/>
    <mergeCell ref="J734:J735"/>
    <mergeCell ref="F736:F737"/>
    <mergeCell ref="E736:E737"/>
    <mergeCell ref="E739:E740"/>
    <mergeCell ref="D664:D666"/>
    <mergeCell ref="E664:E666"/>
    <mergeCell ref="D730:D733"/>
    <mergeCell ref="E730:E733"/>
    <mergeCell ref="F730:F733"/>
    <mergeCell ref="F726:F727"/>
    <mergeCell ref="D728:D729"/>
    <mergeCell ref="E728:E729"/>
    <mergeCell ref="F728:F729"/>
    <mergeCell ref="G728:G729"/>
    <mergeCell ref="F723:F724"/>
    <mergeCell ref="G723:G724"/>
    <mergeCell ref="D725:D727"/>
    <mergeCell ref="G725:G727"/>
    <mergeCell ref="E726:E727"/>
    <mergeCell ref="D723:D724"/>
    <mergeCell ref="E723:E724"/>
    <mergeCell ref="O742:O743"/>
    <mergeCell ref="N742:N743"/>
    <mergeCell ref="J742:J743"/>
    <mergeCell ref="K742:K743"/>
    <mergeCell ref="L742:L743"/>
    <mergeCell ref="M742:M743"/>
    <mergeCell ref="E746:E747"/>
    <mergeCell ref="F746:F747"/>
    <mergeCell ref="D738:D740"/>
    <mergeCell ref="G738:G740"/>
    <mergeCell ref="D741:D747"/>
    <mergeCell ref="E752:E754"/>
    <mergeCell ref="F752:F754"/>
    <mergeCell ref="G752:G754"/>
    <mergeCell ref="D755:D757"/>
    <mergeCell ref="E755:E757"/>
    <mergeCell ref="F755:F757"/>
    <mergeCell ref="F739:F740"/>
    <mergeCell ref="D750:D751"/>
    <mergeCell ref="D752:D754"/>
    <mergeCell ref="E748:E749"/>
    <mergeCell ref="F748:F749"/>
    <mergeCell ref="F750:F751"/>
    <mergeCell ref="E750:E751"/>
    <mergeCell ref="F760:F761"/>
    <mergeCell ref="G760:G761"/>
    <mergeCell ref="D762:D763"/>
    <mergeCell ref="E762:E763"/>
    <mergeCell ref="F762:F763"/>
    <mergeCell ref="G762:G763"/>
    <mergeCell ref="D760:D761"/>
    <mergeCell ref="E760:E761"/>
    <mergeCell ref="D758:D759"/>
    <mergeCell ref="E758:E759"/>
    <mergeCell ref="F758:F759"/>
    <mergeCell ref="G758:G759"/>
    <mergeCell ref="D774:D775"/>
    <mergeCell ref="D776:D777"/>
    <mergeCell ref="G768:G770"/>
    <mergeCell ref="E772:E773"/>
    <mergeCell ref="F772:F773"/>
    <mergeCell ref="G772:G773"/>
    <mergeCell ref="D771:D773"/>
    <mergeCell ref="F764:F765"/>
    <mergeCell ref="D768:D770"/>
    <mergeCell ref="E768:E770"/>
    <mergeCell ref="F768:F770"/>
    <mergeCell ref="D764:D766"/>
    <mergeCell ref="E764:E765"/>
    <mergeCell ref="G139:G140"/>
    <mergeCell ref="G173:G174"/>
    <mergeCell ref="D797:D798"/>
    <mergeCell ref="E797:E798"/>
    <mergeCell ref="F797:F798"/>
    <mergeCell ref="F791:F793"/>
    <mergeCell ref="G792:G793"/>
    <mergeCell ref="D794:D796"/>
    <mergeCell ref="E794:E796"/>
    <mergeCell ref="F794:F796"/>
    <mergeCell ref="G794:G796"/>
    <mergeCell ref="D790:D793"/>
    <mergeCell ref="E791:E793"/>
    <mergeCell ref="D786:D789"/>
    <mergeCell ref="E786:E789"/>
    <mergeCell ref="F786:F789"/>
    <mergeCell ref="G786:G789"/>
    <mergeCell ref="D784:D785"/>
    <mergeCell ref="E784:E785"/>
    <mergeCell ref="F784:F785"/>
    <mergeCell ref="G778:G780"/>
    <mergeCell ref="D781:D783"/>
    <mergeCell ref="D308:D310"/>
    <mergeCell ref="E308:E310"/>
    <mergeCell ref="O184:O187"/>
    <mergeCell ref="N416:N417"/>
    <mergeCell ref="O413:O415"/>
    <mergeCell ref="N413:N415"/>
    <mergeCell ref="H413:H415"/>
    <mergeCell ref="O210:O211"/>
    <mergeCell ref="I184:I187"/>
    <mergeCell ref="G797:G798"/>
    <mergeCell ref="G784:G785"/>
    <mergeCell ref="G755:G757"/>
    <mergeCell ref="G730:G733"/>
    <mergeCell ref="G609:G649"/>
    <mergeCell ref="G254:G255"/>
    <mergeCell ref="G225:G226"/>
    <mergeCell ref="G204:G205"/>
    <mergeCell ref="G781:G783"/>
    <mergeCell ref="K734:K735"/>
    <mergeCell ref="L734:L735"/>
    <mergeCell ref="M734:M735"/>
    <mergeCell ref="G432:G433"/>
    <mergeCell ref="J416:J417"/>
    <mergeCell ref="K416:K417"/>
    <mergeCell ref="L416:L417"/>
    <mergeCell ref="M416:M417"/>
    <mergeCell ref="O416:O417"/>
    <mergeCell ref="L413:L415"/>
    <mergeCell ref="M413:M415"/>
    <mergeCell ref="F411:F412"/>
    <mergeCell ref="G411:G412"/>
    <mergeCell ref="F361:F362"/>
    <mergeCell ref="G361:G362"/>
    <mergeCell ref="F352:F353"/>
    <mergeCell ref="G352:G353"/>
    <mergeCell ref="F376:F377"/>
    <mergeCell ref="G376:G377"/>
    <mergeCell ref="F315:F317"/>
    <mergeCell ref="G315:G317"/>
    <mergeCell ref="D799:D805"/>
    <mergeCell ref="E799:E805"/>
    <mergeCell ref="F799:F805"/>
    <mergeCell ref="D318:D320"/>
    <mergeCell ref="E318:E320"/>
    <mergeCell ref="F318:F320"/>
    <mergeCell ref="G318:G320"/>
    <mergeCell ref="D367:D371"/>
    <mergeCell ref="E367:E371"/>
    <mergeCell ref="F367:F371"/>
    <mergeCell ref="G367:G371"/>
    <mergeCell ref="D374:D375"/>
    <mergeCell ref="E374:E375"/>
    <mergeCell ref="F374:F375"/>
    <mergeCell ref="G374:G375"/>
    <mergeCell ref="D376:D377"/>
    <mergeCell ref="E378:E379"/>
    <mergeCell ref="F378:F379"/>
    <mergeCell ref="G378:G379"/>
    <mergeCell ref="E376:E377"/>
    <mergeCell ref="D378:D379"/>
    <mergeCell ref="E781:E783"/>
    <mergeCell ref="F781:F783"/>
    <mergeCell ref="D778:D780"/>
    <mergeCell ref="D817:D819"/>
    <mergeCell ref="E817:E819"/>
    <mergeCell ref="F817:F819"/>
    <mergeCell ref="D820:D823"/>
    <mergeCell ref="E820:E823"/>
    <mergeCell ref="F820:F823"/>
    <mergeCell ref="D824:D826"/>
    <mergeCell ref="E824:E826"/>
    <mergeCell ref="F824:F826"/>
    <mergeCell ref="D806:D810"/>
    <mergeCell ref="E806:E810"/>
    <mergeCell ref="F806:F810"/>
    <mergeCell ref="D811:D812"/>
    <mergeCell ref="E811:E812"/>
    <mergeCell ref="F811:F812"/>
    <mergeCell ref="D813:D816"/>
    <mergeCell ref="E813:E816"/>
    <mergeCell ref="F813:F816"/>
    <mergeCell ref="E778:E780"/>
    <mergeCell ref="F778:F780"/>
    <mergeCell ref="E920:E921"/>
    <mergeCell ref="F920:F921"/>
    <mergeCell ref="D828:D856"/>
    <mergeCell ref="E828:E856"/>
    <mergeCell ref="F828:F856"/>
    <mergeCell ref="D857:D860"/>
    <mergeCell ref="E857:E860"/>
    <mergeCell ref="F857:F860"/>
    <mergeCell ref="D861:D862"/>
    <mergeCell ref="E861:E862"/>
    <mergeCell ref="F861:F862"/>
    <mergeCell ref="D863:D869"/>
    <mergeCell ref="E863:E869"/>
    <mergeCell ref="F863:F869"/>
    <mergeCell ref="D870:D871"/>
    <mergeCell ref="E870:E871"/>
    <mergeCell ref="F870:F871"/>
    <mergeCell ref="D872:D879"/>
    <mergeCell ref="E872:E879"/>
    <mergeCell ref="F872:F879"/>
    <mergeCell ref="E933:E936"/>
    <mergeCell ref="F933:F936"/>
    <mergeCell ref="D937:D942"/>
    <mergeCell ref="E937:E942"/>
    <mergeCell ref="F937:F942"/>
    <mergeCell ref="D943:D944"/>
    <mergeCell ref="E943:E944"/>
    <mergeCell ref="F943:F944"/>
    <mergeCell ref="D880:D894"/>
    <mergeCell ref="E880:E894"/>
    <mergeCell ref="F880:F894"/>
    <mergeCell ref="D895:D899"/>
    <mergeCell ref="E895:E899"/>
    <mergeCell ref="F895:F899"/>
    <mergeCell ref="D900:D908"/>
    <mergeCell ref="E900:E908"/>
    <mergeCell ref="F900:F908"/>
    <mergeCell ref="D909:D912"/>
    <mergeCell ref="E909:E912"/>
    <mergeCell ref="F909:F912"/>
    <mergeCell ref="D913:D919"/>
    <mergeCell ref="E913:E919"/>
    <mergeCell ref="F913:F919"/>
    <mergeCell ref="D920:D921"/>
    <mergeCell ref="D945:D946"/>
    <mergeCell ref="E945:E946"/>
    <mergeCell ref="F945:F946"/>
    <mergeCell ref="H60:H61"/>
    <mergeCell ref="H87:H88"/>
    <mergeCell ref="H89:H91"/>
    <mergeCell ref="H111:H112"/>
    <mergeCell ref="H125:H127"/>
    <mergeCell ref="H130:H131"/>
    <mergeCell ref="H150:H151"/>
    <mergeCell ref="H184:H187"/>
    <mergeCell ref="H416:H417"/>
    <mergeCell ref="H734:H735"/>
    <mergeCell ref="H742:H743"/>
    <mergeCell ref="D922:D923"/>
    <mergeCell ref="E922:E923"/>
    <mergeCell ref="F922:F923"/>
    <mergeCell ref="D924:D928"/>
    <mergeCell ref="E924:E928"/>
    <mergeCell ref="F924:F928"/>
    <mergeCell ref="D930:D932"/>
    <mergeCell ref="E930:E932"/>
    <mergeCell ref="F930:F932"/>
    <mergeCell ref="D933:D936"/>
  </mergeCells>
  <phoneticPr fontId="12" type="noConversion"/>
  <conditionalFormatting sqref="A440:B443">
    <cfRule type="cellIs" dxfId="20" priority="27" operator="equal">
      <formula>0</formula>
    </cfRule>
  </conditionalFormatting>
  <conditionalFormatting sqref="J203:J205">
    <cfRule type="cellIs" dxfId="19" priority="60" operator="equal">
      <formula>0</formula>
    </cfRule>
  </conditionalFormatting>
  <conditionalFormatting sqref="J445">
    <cfRule type="cellIs" dxfId="18" priority="58" operator="equal">
      <formula>0</formula>
    </cfRule>
  </conditionalFormatting>
  <conditionalFormatting sqref="J698:J720">
    <cfRule type="cellIs" dxfId="17" priority="53" operator="equal">
      <formula>0</formula>
    </cfRule>
  </conditionalFormatting>
  <conditionalFormatting sqref="K1 K2:M734 K736:M742 K744:M797">
    <cfRule type="containsText" dxfId="16" priority="80" operator="containsText" text="Sim">
      <formula>NOT(ISERROR(SEARCH("Sim",K1)))</formula>
    </cfRule>
  </conditionalFormatting>
  <conditionalFormatting sqref="K205">
    <cfRule type="containsText" dxfId="15" priority="61" operator="containsText" text="Sim">
      <formula>NOT(ISERROR(SEARCH("Sim",K205)))</formula>
    </cfRule>
  </conditionalFormatting>
  <conditionalFormatting sqref="K418">
    <cfRule type="containsText" dxfId="14" priority="35" operator="containsText" text="Sim">
      <formula>NOT(ISERROR(SEARCH("Sim",K418)))</formula>
    </cfRule>
  </conditionalFormatting>
  <conditionalFormatting sqref="K875:K879">
    <cfRule type="containsText" dxfId="13" priority="3" operator="containsText" text="Sim">
      <formula>NOT(ISERROR(SEARCH("Sim",K875)))</formula>
    </cfRule>
  </conditionalFormatting>
  <conditionalFormatting sqref="K799:L870 L871 K871:K872">
    <cfRule type="containsText" dxfId="12" priority="8" operator="containsText" text="Sim">
      <formula>NOT(ISERROR(SEARCH("Sim",K799)))</formula>
    </cfRule>
  </conditionalFormatting>
  <conditionalFormatting sqref="K880:L948">
    <cfRule type="containsText" dxfId="11" priority="2" operator="containsText" text="Sim">
      <formula>NOT(ISERROR(SEARCH("Sim",K880)))</formula>
    </cfRule>
  </conditionalFormatting>
  <conditionalFormatting sqref="M205">
    <cfRule type="containsText" dxfId="10" priority="62" operator="containsText" text="Sim">
      <formula>NOT(ISERROR(SEARCH("Sim",M205)))</formula>
    </cfRule>
  </conditionalFormatting>
  <conditionalFormatting sqref="M799">
    <cfRule type="containsText" dxfId="9" priority="16" operator="containsText" text="Sim">
      <formula>NOT(ISERROR(SEARCH("Sim",#REF!)))</formula>
    </cfRule>
  </conditionalFormatting>
  <conditionalFormatting sqref="M800:M936">
    <cfRule type="containsText" dxfId="8" priority="7" operator="containsText" text="Sim">
      <formula>NOT(ISERROR(SEARCH("Sim",#REF!)))</formula>
    </cfRule>
  </conditionalFormatting>
  <conditionalFormatting sqref="M807">
    <cfRule type="containsText" dxfId="7" priority="4" operator="containsText" text="Sim">
      <formula>NOT(ISERROR(SEARCH("Sim",M807)))</formula>
    </cfRule>
  </conditionalFormatting>
  <conditionalFormatting sqref="M813 M920 M924:M925 M929:M930">
    <cfRule type="containsText" dxfId="6" priority="14" operator="containsText" text="Sim">
      <formula>NOT(ISERROR(SEARCH("Sim",#REF!)))</formula>
    </cfRule>
  </conditionalFormatting>
  <conditionalFormatting sqref="M834:M841">
    <cfRule type="containsText" dxfId="5" priority="5" operator="containsText" text="Sim">
      <formula>NOT(ISERROR(SEARCH("Sim",M834)))</formula>
    </cfRule>
  </conditionalFormatting>
  <conditionalFormatting sqref="M843:M846">
    <cfRule type="containsText" dxfId="4" priority="6" operator="containsText" text="Sim">
      <formula>NOT(ISERROR(SEARCH("Sim",M843)))</formula>
    </cfRule>
  </conditionalFormatting>
  <conditionalFormatting sqref="M871">
    <cfRule type="containsText" dxfId="3" priority="15" operator="containsText" text="Sim">
      <formula>NOT(ISERROR(SEARCH("Sim",#REF!)))</formula>
    </cfRule>
  </conditionalFormatting>
  <conditionalFormatting sqref="M884">
    <cfRule type="containsText" dxfId="2" priority="10" operator="containsText" text="Sim">
      <formula>NOT(ISERROR(SEARCH("Sim",M884)))</formula>
    </cfRule>
  </conditionalFormatting>
  <conditionalFormatting sqref="M903:M908">
    <cfRule type="containsText" dxfId="1" priority="13" operator="containsText" text="Sim">
      <formula>NOT(ISERROR(SEARCH("Sim",#REF!)))</formula>
    </cfRule>
  </conditionalFormatting>
  <conditionalFormatting sqref="M942:M948">
    <cfRule type="containsText" dxfId="0" priority="9" operator="containsText" text="Sim">
      <formula>NOT(ISERROR(SEARCH("Sim",#REF!)))</formula>
    </cfRule>
  </conditionalFormatting>
  <dataValidations count="1">
    <dataValidation type="list" allowBlank="1" showInputMessage="1" showErrorMessage="1" sqref="K113:K125 K89 K416 K132:K150 K152:K186 K418:K734 K128:K130 K188:K210 K92:K111 K736:K742 K212:K413 K62:K87 K2:K60 K744:K798 K799:K948" xr:uid="{42DCDDE1-EDE4-410E-85D1-727082D6087B}">
      <formula1>"Sim,Não"</formula1>
    </dataValidation>
  </dataValidations>
  <pageMargins left="0.7" right="0.7" top="0.75" bottom="0.75" header="0.3" footer="0.3"/>
  <pageSetup paperSize="9" orientation="portrait" r:id="rId1"/>
  <headerFooter>
    <oddFooter>&amp;C&amp;1#&amp;"Calibri"&amp;10&amp;K000000INFORMAÇÃO INTERNA – INTERNAL INFORMATION</oddFooter>
  </headerFooter>
  <ignoredErrors>
    <ignoredError sqref="J19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Resumo</vt:lpstr>
      <vt:lpstr>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bsm@bsmsupervisao.com.br</dc:creator>
  <cp:lastModifiedBy>Jobson Brandao Correa Portezan</cp:lastModifiedBy>
  <dcterms:created xsi:type="dcterms:W3CDTF">2022-06-27T19:47:01Z</dcterms:created>
  <dcterms:modified xsi:type="dcterms:W3CDTF">2023-08-04T20:04:30Z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eda764-ac5d-4c78-8b24-fe1405747852_Enabled">
    <vt:lpwstr>true</vt:lpwstr>
  </property>
  <property fmtid="{D5CDD505-2E9C-101B-9397-08002B2CF9AE}" pid="3" name="MSIP_Label_4aeda764-ac5d-4c78-8b24-fe1405747852_SetDate">
    <vt:lpwstr>2023-03-15T21:10:46Z</vt:lpwstr>
  </property>
  <property fmtid="{D5CDD505-2E9C-101B-9397-08002B2CF9AE}" pid="4" name="MSIP_Label_4aeda764-ac5d-4c78-8b24-fe1405747852_Method">
    <vt:lpwstr>Standard</vt:lpwstr>
  </property>
  <property fmtid="{D5CDD505-2E9C-101B-9397-08002B2CF9AE}" pid="5" name="MSIP_Label_4aeda764-ac5d-4c78-8b24-fe1405747852_Name">
    <vt:lpwstr>4aeda764-ac5d-4c78-8b24-fe1405747852</vt:lpwstr>
  </property>
  <property fmtid="{D5CDD505-2E9C-101B-9397-08002B2CF9AE}" pid="6" name="MSIP_Label_4aeda764-ac5d-4c78-8b24-fe1405747852_SiteId">
    <vt:lpwstr>f9cfd8cb-c4a5-4677-b65d-3150dda310c9</vt:lpwstr>
  </property>
  <property fmtid="{D5CDD505-2E9C-101B-9397-08002B2CF9AE}" pid="7" name="MSIP_Label_4aeda764-ac5d-4c78-8b24-fe1405747852_ActionId">
    <vt:lpwstr>a323c187-0373-415d-b156-46ebe09ae559</vt:lpwstr>
  </property>
  <property fmtid="{D5CDD505-2E9C-101B-9397-08002B2CF9AE}" pid="8" name="MSIP_Label_4aeda764-ac5d-4c78-8b24-fe1405747852_ContentBits">
    <vt:lpwstr>2</vt:lpwstr>
  </property>
</Properties>
</file>